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wner\Documents\카카오톡 받은 파일\"/>
    </mc:Choice>
  </mc:AlternateContent>
  <bookViews>
    <workbookView xWindow="-105" yWindow="-105" windowWidth="19425" windowHeight="10425"/>
  </bookViews>
  <sheets>
    <sheet name="Sheet1" sheetId="1" r:id="rId1"/>
  </sheets>
  <definedNames>
    <definedName name="_xlnm._FilterDatabase" localSheetId="0" hidden="1">Sheet1!$A$1:$J$54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1" l="1"/>
  <c r="M5" i="1"/>
  <c r="M6" i="1"/>
  <c r="M7" i="1"/>
  <c r="M3" i="1"/>
  <c r="I8" i="1" l="1"/>
  <c r="I6" i="1"/>
  <c r="I4" i="1"/>
</calcChain>
</file>

<file path=xl/sharedStrings.xml><?xml version="1.0" encoding="utf-8"?>
<sst xmlns="http://schemas.openxmlformats.org/spreadsheetml/2006/main" count="342" uniqueCount="213">
  <si>
    <t>no.</t>
    <phoneticPr fontId="1" type="noConversion"/>
  </si>
  <si>
    <t>유형</t>
    <phoneticPr fontId="1" type="noConversion"/>
  </si>
  <si>
    <t>연도</t>
    <phoneticPr fontId="1" type="noConversion"/>
  </si>
  <si>
    <t>가요마치 교육위원회가 실시한 제 4회 가요마치 문화재 심포지엄 "거대고분에의 태동, 단고의 야요이사회를 베다;무라, 묘, 옥, 철, 토기"의 자료집이다.</t>
    <phoneticPr fontId="1" type="noConversion"/>
  </si>
  <si>
    <t xml:space="preserve">목차 </t>
    <phoneticPr fontId="1" type="noConversion"/>
  </si>
  <si>
    <t>개요</t>
    <phoneticPr fontId="1" type="noConversion"/>
  </si>
  <si>
    <t>유인물</t>
    <phoneticPr fontId="1" type="noConversion"/>
  </si>
  <si>
    <t>-</t>
    <phoneticPr fontId="1" type="noConversion"/>
  </si>
  <si>
    <t>제목1</t>
    <phoneticPr fontId="1" type="noConversion"/>
  </si>
  <si>
    <t>제목2</t>
    <phoneticPr fontId="1" type="noConversion"/>
  </si>
  <si>
    <t>수량</t>
    <phoneticPr fontId="1" type="noConversion"/>
  </si>
  <si>
    <t>단고(丹後)·기타탄바(北丹波)의 분묘와 산인(山陰), 산요(山陽) 지역의 분구묘 가운데 노다가와(野田川) 유역의 히요시가오카 유적, 고노카와 강 하류의 하래하마 유적, 히이가와(斐伊川) 유역의 나카노 미호 유적, 세 유적에 대한 소재지, 시기, 분묘형태,  유구명, 규모, 매장시설, 부장품, 참고문헌 등의 내용과 도면을 포함한 유인물이다.</t>
    <phoneticPr fontId="1" type="noConversion"/>
  </si>
  <si>
    <t>단고향토자료관에서 제공하는 관광 홍보물로, 다케노가와 유역 주변의 유적을 소개한다.
; 나구오카(奈具岡)유적, 사카노오카(坂野丘)분묘, 오오타미나미(大田南)고분군, 아카사카이마이(赤坂今井)분묘, 카지야(カジヤ)고분, 토쵸가오카(途中ヶ丘)유적, 오기다니(扇谷)유적, 나나오(七尾)유적, 신도(新戶)고분, 오오타니(大谷)고분, 오오타가하나(大田鼻)횡혈군, 미사카(三坂)신사 등</t>
    <phoneticPr fontId="1" type="noConversion"/>
  </si>
  <si>
    <t>땅에 남은 흔적과 유적
1) 바다에 면한 빙하기의 유적
2) 빙하기가 남긴 것
3) 카메오카(龜岡)분지의 두개의 환상 호수</t>
    <phoneticPr fontId="1" type="noConversion"/>
  </si>
  <si>
    <t>1. 머리말
2. 유적의 위치와 환경
3. 안국사유적의 개요와 조사성과
(1) 유적 개요
(2) 발굴조사 성과
4. 안국사유적출토 고대동전
5. 맺음말</t>
    <phoneticPr fontId="1" type="noConversion"/>
  </si>
  <si>
    <t>일본열도와 주변의 화산 분화로 인해 쌓인 광역의 화산재층을 통해 연대를 확인한 유적들을 소개한다.
1) 바다에 면한 빙하기 시대의 유적으로는 우에노(上野)유적을 소개한다.
2)에서는 미도라가이케(深泥池)와 지층에서 검출된 화분으로 밝혀진 교토분지의 식생변화를 보여준다. 특히 빙하기부터 존재한 연못 주변의 미츠가시와 꽃을 보여준다.
3)에서는 미츠카이치(三日市) 유적, 도키즈카(時塚)유적, 아제치(案察使)유적 등을 소개한다.</t>
    <phoneticPr fontId="1" type="noConversion"/>
  </si>
  <si>
    <t>문화적 경관
미야즈 아마노하시다테(天橋立)의 문화적 경관
후추(府中)지구
분주(文珠)지구
[칼럼1] 그림 속 아마노하시다테(天橋立) ; 회화로 보는 역사여행
미야즈(宮津)지구
[칼럼2] 문인들의 발자취</t>
    <phoneticPr fontId="1" type="noConversion"/>
  </si>
  <si>
    <t>미야즈 아마노하시다테(天橋立)의 문화적 경관
미야즈(宮津)성 아래 마을의 성립과 아마노하시다테(天橋立)
아마노하시다테(天橋立)의 근대관광과 후추(府中), 분주(文珠), 미야즈(宮津)</t>
    <phoneticPr fontId="1" type="noConversion"/>
  </si>
  <si>
    <t>아마노하시다테(天橋立)와 종교
아마노하시다테(天橋立)와 예술 ; 회화 / 정원/ 와카(和歌, 일본정형시)/ 노(能, 연극)
아마노하시다테(天橋立)와 사람들</t>
    <phoneticPr fontId="1" type="noConversion"/>
  </si>
  <si>
    <t>관광 홍보물로, 아마노하시다테(天橋立)에 관한 종교를 보여주는 유물, 회화, 시, 연극 등을 소개하고 있다.</t>
    <phoneticPr fontId="1" type="noConversion"/>
  </si>
  <si>
    <t>단행본</t>
    <phoneticPr fontId="1" type="noConversion"/>
  </si>
  <si>
    <t>사적 에비스야마ㆍ쓰쿠리야마 고분 정비 사업 보고서
史跡蛭子山ㆍ作山古墳整備事業報告</t>
    <phoneticPr fontId="1" type="noConversion"/>
  </si>
  <si>
    <t>1장. 서언
2장. 발굴조사 개요
  1. 에비스야마고분 조사
  2. 쓰쿠리야마 조사
3장. 복원정비
  1. 복원정비사업 서론
  2. 복원정비사업 설명
4장. 결론</t>
    <phoneticPr fontId="1" type="noConversion"/>
  </si>
  <si>
    <t xml:space="preserve">쇼와 초기 지진에 의한 재해복구 공사 중 발견된 두 고분 에비스야마ㆍ쓰쿠리야마 고분(蛭子山ㆍ作山古墳)에 대한 서술이다. </t>
    <phoneticPr fontId="1" type="noConversion"/>
  </si>
  <si>
    <t>스시로유적 Ⅲ
須代遺跡 Ⅲ</t>
    <phoneticPr fontId="1" type="noConversion"/>
  </si>
  <si>
    <t>1장. 머리말
2장. 유적의 환경
3장. 조사 겨오가
4장. 유구 개요
5장. 출토유물
6장. 맺음말</t>
    <phoneticPr fontId="1" type="noConversion"/>
  </si>
  <si>
    <t>교토부 요사군 가요마치 자 아케시 소자 뉴다니에 소재한 스시로(須代)유적의 5차 발굴조사 보고서이다.</t>
    <phoneticPr fontId="1" type="noConversion"/>
  </si>
  <si>
    <t>가요마치문화재조사보고 제15집
加悅町文化財報告 第15集</t>
    <phoneticPr fontId="1" type="noConversion"/>
  </si>
  <si>
    <t>가요마치문화재조사보고 제17집
加悅町文化財報告 第17集</t>
    <phoneticPr fontId="1" type="noConversion"/>
  </si>
  <si>
    <t>가요마치문화재조사보고 제22집
加悅町文化財報告 第22集</t>
    <phoneticPr fontId="1" type="noConversion"/>
  </si>
  <si>
    <t>가요마치문화재조사보고 제23집
加悅町文化財報告 第23集</t>
    <phoneticPr fontId="1" type="noConversion"/>
  </si>
  <si>
    <t>1장. 머리말
2장. 타키오카다 고분의 역사적 환경
3장. 발굴조사 경과
4장. 조사유구 개요
  1. 타키오카다고분
  2. 타키오카다유적
5장. 출토유물 개요
  1. 타키오카다고분 출토 유물(고분시대)
  2. 타키오카다고분 출토 유물(중세)
  3. 타키오카다고분 출토 유물(헤이안시대초기)
  4. 타키오카다고분 출토 유물(조몬시대)
6장. 맺음말
  1. 타키오카다고분 축조 시기와 그 위치 및 문제점
  2. 중세토기 제문제
부록. 노다가와(野田川)유역 횡혈식석실</t>
    <phoneticPr fontId="1" type="noConversion"/>
  </si>
  <si>
    <t>1장. 머리말
2장. 우라노타니유적(裏ノ谷遺跡)의 역사적 환경
3장. 발굴조사경과
4장. 조사유구 개요
5장. 출토유물 개요
  1. 야요이시대 유물
  2. 고분시대~나라시대 유물
  3. 헤이안시대 유물
  4. 무로마치시대 유물
6장. 맺음말.
부록. 가요마치내 출토 중세유물</t>
    <phoneticPr fontId="1" type="noConversion"/>
  </si>
  <si>
    <t>가요마치문화재조사보고 제30집
加悅町文化財報告 第30集</t>
    <phoneticPr fontId="1" type="noConversion"/>
  </si>
  <si>
    <t>가요마치문화재조사보고 제32집
加悅町文化財報告 第32集</t>
    <phoneticPr fontId="1" type="noConversion"/>
  </si>
  <si>
    <t>히요시가오카 유적(헤세이14도조사)
아케시 다이시야마고분군(헤세이14년도조사)
日吉ヶ丘 遺跡(平成14年度調査)
明石大師山古墳群(平成14年度調査)</t>
    <phoneticPr fontId="1" type="noConversion"/>
  </si>
  <si>
    <t>아케시 다이시야마고분군(헤세이14·15년도조사)
아케시성터(헤세이15년도조사)
明石大師山古墳群(平成14·15年度調査)
明石城跡(平成15年度調査)</t>
    <phoneticPr fontId="1" type="noConversion"/>
  </si>
  <si>
    <t>오부로미나미분묘군발굴조사개요
大風呂南墳墓群發掘調査槪報</t>
    <phoneticPr fontId="1" type="noConversion"/>
  </si>
  <si>
    <t>① 조사구역 위치
② 조사 개요
③ 조사 성과
④ 주요출토 유물
⑤ 요약</t>
    <phoneticPr fontId="1" type="noConversion"/>
  </si>
  <si>
    <t>오부로미나미 1호묘 제1주체부와 주체부를 중심으로 한 4기의 매장시설 및 내부 부장품에 대한 서술이다.</t>
    <phoneticPr fontId="1" type="noConversion"/>
  </si>
  <si>
    <t>팜플렛</t>
    <phoneticPr fontId="1" type="noConversion"/>
  </si>
  <si>
    <t>레이와2년도 개관50주년기념특별전
令和2年度 開館50周年紀念特別展</t>
    <phoneticPr fontId="1" type="noConversion"/>
  </si>
  <si>
    <t xml:space="preserve">특별전 홍보 팜플렛으로, 조몬시대~근현대의 제사와 신앙 관련 단고 지역 문화재를 전시, 소개한다. </t>
    <phoneticPr fontId="1" type="noConversion"/>
  </si>
  <si>
    <t>주요 전시품
1장. 신들에게 기도
2장. 조상, 고인에게 기도
3장. 부처에 대한 기도와 전설
4장. 현대에 계승되는 기도.</t>
    <phoneticPr fontId="1" type="noConversion"/>
  </si>
  <si>
    <t>발굴된 교토의 역사 2023
發掘された京都の歷史 2023</t>
    <phoneticPr fontId="1" type="noConversion"/>
  </si>
  <si>
    <t>교토부립단고향토자료관
京都府立丹後鄕土資料館</t>
    <phoneticPr fontId="1" type="noConversion"/>
  </si>
  <si>
    <t xml:space="preserve">전시에 대한 팜플렛으로, 속보전시에서는 2023~2024년 교토부 내 발굴조사 성과를 출토 유물 및 사진 등으로 소개한다. 기획전시는 '시바야마고분군'의 조사성과를 소개한다. </t>
    <phoneticPr fontId="1" type="noConversion"/>
  </si>
  <si>
    <t>테라이마코토 寺井誠</t>
    <phoneticPr fontId="1" type="noConversion"/>
  </si>
  <si>
    <t>1장. 연구의 목적 · 방법 밎 연구 경과
2장. 목제내박자와 토제내박자 - 내박자 기원의 탐구
3장. 한반도의 내박자흔적
4장. 스에키의 내박자흔에서 보는 지역성과 지역간 교류(6~7세기)
5장. 북부규슈에서의 연질계 토기와 「스에키계토기」-오노성시역의 사례를 기초로
6장. 섭진, 하내에 반입된 가야계 연질토기
7장. 8~9세기 내박자흔에서 본 지역성과 지역간 교류
8장. 본 과제연구의 정리와 향후 전망</t>
    <phoneticPr fontId="1" type="noConversion"/>
  </si>
  <si>
    <t>전방후원분, 전방후방분 등 고분 평면형태와 계층관계를 도식화한 것이다.</t>
    <phoneticPr fontId="1" type="noConversion"/>
  </si>
  <si>
    <t>단고반도의 1세기 야요이분묘와 조선반도; 
丹後半島のAC1の弥生墓と朝鮮半島 ; 左坂古墳群と良洞里古墳群</t>
    <phoneticPr fontId="1" type="noConversion"/>
  </si>
  <si>
    <t>김해 양동리 고분군(良洞里古墳群) 유구배치도와 일본 사자카고분군(左坂古墳群) 유구, 유물 및 의의 소개</t>
    <phoneticPr fontId="1" type="noConversion"/>
  </si>
  <si>
    <t>가요마치문화재조사보고14
加悅町文化財調査報告14</t>
    <phoneticPr fontId="1" type="noConversion"/>
  </si>
  <si>
    <t>히구치유적 · 스시로유적Ⅱ발굴조사보고서
火口遺跡 · 須代遺跡Ⅱ發掘調査報告書</t>
    <phoneticPr fontId="1" type="noConversion"/>
  </si>
  <si>
    <t>히구치유적과 스시로유적에 대한 발굴조사보고서이다.</t>
    <phoneticPr fontId="1" type="noConversion"/>
  </si>
  <si>
    <t>1. 머리말
2. 주변유적
3. 스시로유적의 지금까지의 조사
4. 조사경과
5. 조사 유구
6. 출토 유물
7. 맺음말</t>
    <phoneticPr fontId="1" type="noConversion"/>
  </si>
  <si>
    <t>아케시우라노타니유적 이리야 서 D1호분에 대한 보고서이다.</t>
    <phoneticPr fontId="1" type="noConversion"/>
  </si>
  <si>
    <t>단고국분사에 대한 해석과 단고지역연표이다.</t>
    <phoneticPr fontId="1" type="noConversion"/>
  </si>
  <si>
    <t>타케시 히라이 平井洸史
키누바타타아유미 絹畠 步
스즈키카즈노리 鈴木一議</t>
    <phoneticPr fontId="1" type="noConversion"/>
  </si>
  <si>
    <t>(목차참고)</t>
    <phoneticPr fontId="1" type="noConversion"/>
  </si>
  <si>
    <t>제4회 가요마치문화재 심포지엄
第4回シンポジウム</t>
    <phoneticPr fontId="1" type="noConversion"/>
  </si>
  <si>
    <t>일본해 연안(서부)지역의 야요이 시대 중~말기(BC2~BC1)의 방형 첩석묘
日本海沿岸(西部)地域の弥生時代の中期中頃~末(BC2~BC1)の方形貼石墓</t>
    <phoneticPr fontId="1" type="noConversion"/>
  </si>
  <si>
    <t>아소카이(阿蘇海) 북쪽 연안의 유적
阿蘇海北岸の遺跡</t>
    <phoneticPr fontId="1" type="noConversion"/>
  </si>
  <si>
    <t xml:space="preserve">단고반도 북서부의 유적
丹後半島北西部の遺跡
</t>
    <phoneticPr fontId="1" type="noConversion"/>
  </si>
  <si>
    <t>단고 부중(府中)의 문화재
丹後府中の文化財</t>
    <phoneticPr fontId="1" type="noConversion"/>
  </si>
  <si>
    <t>노다가와(野田川)유역의 유적
野田川流域の遺跡</t>
    <phoneticPr fontId="1" type="noConversion"/>
  </si>
  <si>
    <t>다케노가와(竹野川)유역의 유적
竹野川流域の遺跡</t>
    <phoneticPr fontId="1" type="noConversion"/>
  </si>
  <si>
    <t>한때 교토에 화산재가 내렸다
かつて京都に火山灰が降った</t>
    <phoneticPr fontId="1" type="noConversion"/>
  </si>
  <si>
    <t>저자; 저널명</t>
    <phoneticPr fontId="1" type="noConversion"/>
  </si>
  <si>
    <t>히요시가오카(日吉ヶ丘) 유적의 입지, 개요, 및 주요 유구에 대한 설명을 담은 유인물로, 유물과 유구의 사진 및 도면을 수록하고 있다.
에비스야마(蛭子山)ㆍ쓰쿠리야마(作山) 고분군의 유적 정경과 출토품, 도면이 수록되어있다.</t>
    <phoneticPr fontId="1" type="noConversion"/>
  </si>
  <si>
    <t>히요시가오카(日吉ヶ丘) 유적 
- 입지
- 유적개요
- 주요 유구 개요</t>
    <phoneticPr fontId="1" type="noConversion"/>
  </si>
  <si>
    <t>미야즈시
宮津市</t>
    <phoneticPr fontId="1" type="noConversion"/>
  </si>
  <si>
    <t>미야즈 아마노하시다테(天橋立)의 문화적 경과과 위치, 환경, 마을, 생업 등을 고대, 중세, 근대, 현대 시대전개에 따라 소개한다.</t>
    <phoneticPr fontId="1" type="noConversion"/>
  </si>
  <si>
    <t>특별명승 : 아마노하시다테
特別名勝 : 天橋立</t>
    <phoneticPr fontId="1" type="noConversion"/>
  </si>
  <si>
    <t xml:space="preserve">고훈시대 전기 단고의 정수 제사와 야마토 정권(미우라토오루)
古墳前期における丹後の淨水祭祀とヤマト政權(三浦到)
</t>
    <phoneticPr fontId="1" type="noConversion"/>
  </si>
  <si>
    <t>머리말
1. 정수시설의 구조와 그 분포
2. 야요이시대의 정수시설 - - 나구오카유적(奈具岡遺跡)
3. 물의 제사를 관장하는 단고의 여성들</t>
    <phoneticPr fontId="1" type="noConversion"/>
  </si>
  <si>
    <t>경단고시립단고고대마을자료관
京丹後市立丹後古代の里資料館</t>
    <phoneticPr fontId="1" type="noConversion"/>
  </si>
  <si>
    <t>단고고대마을자료관전시가이드
丹後古代の里資料館展示ガイド</t>
    <phoneticPr fontId="1" type="noConversion"/>
  </si>
  <si>
    <t>1. 조몬인의 생활
2. 벼농사의 시작
3. 단고왕국 성립 전야
4. 단고왕국의 성립
5. 단고에서의 고훈시대의 시작
6. 단고왕국의 융성 - 단고3대고분의 시대 -
7. 단고왕국의 쇠퇴
8. 단고왕국의 소멸
9. 단고쿠니의 탄생</t>
    <phoneticPr fontId="1" type="noConversion"/>
  </si>
  <si>
    <t>단바왕국의 성립~소멸, 단고쿠니의 탄생의 역사를 다루는 전시도록이다.</t>
    <phoneticPr fontId="1" type="noConversion"/>
  </si>
  <si>
    <t>미나미 히데오
南 秀雄</t>
    <phoneticPr fontId="1" type="noConversion"/>
  </si>
  <si>
    <t>일본열도의 5~7세기 도시화
日本列島における5~7世紀の都市化</t>
    <phoneticPr fontId="1" type="noConversion"/>
  </si>
  <si>
    <t>1. 목적과 방법
2. 3지역의 실태
  (1) 오사카 우에마치(上町) 대지
  (2) 나라분지
  (3) 하카타만 연안(岸)
3. 3지역의 비교
  (1)도시화의 단계
  (2)도시화의 특징과 동인</t>
    <phoneticPr fontId="1" type="noConversion"/>
  </si>
  <si>
    <t>나가토모 토모코
長友 朋子</t>
    <phoneticPr fontId="1" type="noConversion"/>
  </si>
  <si>
    <t>한반도에서 곡물 수용과 부뚜막(竈) · 시루(甑)에서 본 지역차</t>
    <phoneticPr fontId="1" type="noConversion"/>
  </si>
  <si>
    <t>머리말
1. 한반도에서 곡물 수용
2. 한반도의 부뚜막과 시루의 개시
3. 한반도의 부뚜막과  조리도구의 지역차
4. 일본열도에서의 부뚜막과 시루의 확산
맺음말</t>
    <phoneticPr fontId="1" type="noConversion"/>
  </si>
  <si>
    <t>일본열도 토기가마의 도입
日本列島における土器窯の導入</t>
    <phoneticPr fontId="1" type="noConversion"/>
  </si>
  <si>
    <t>머리말
1. 가마의 전파와 토기생산에 관한 지금까지의 연구
2. 우지시 도로유적 출토 토기의 분석
  (1) 초기 스에키와 연질토기의 고고학적 검토
  (2) 과학 분석성과
  (3) 한반도의 토기생산
3. 일본열도의 가마기술 수용
맺음말</t>
    <phoneticPr fontId="1" type="noConversion"/>
  </si>
  <si>
    <t>동아시아의 고대 요(窯)의 분류
東アジアにおける古代窯の分類</t>
    <phoneticPr fontId="1" type="noConversion"/>
  </si>
  <si>
    <t>동아시아의 요의 계보
東アジアにおける窯の系譜</t>
    <phoneticPr fontId="1" type="noConversion"/>
  </si>
  <si>
    <t>머리말
1. 동아시아 요 분류의 연구사
  (1) 중국의 요 분류
  (2) 한반도의 요 분류
  (3) 일본의 요 분류
2. 동아시아 고대 요 분류
3. 중국의 요 분포와 제품
  (1) 북방의 요 분포
  (2) 남방의 요 분포
맺음말</t>
    <phoneticPr fontId="1" type="noConversion"/>
  </si>
  <si>
    <t xml:space="preserve">1. 머리말
2. 계보 연구사와 문제 제기
3. 중국의 요 계통과 소성온도
  (1) 요의 구조
  (2) 시기와 분포
  (3) 소성온도와 가마 구조의 상관관계
4. 한반도 남부의 요
  (1) 출현기의 요
  (2) 삼국시대의 요
  (3) 소성온도의 변화
  (4) 한반도 요의 수용과 전개
5. 일본열도의 요
  (1) 최고(最古) 요
  (2) 출현기의 요
6. 동아시아의 요 계보
</t>
    <phoneticPr fontId="1" type="noConversion"/>
  </si>
  <si>
    <t>쿠츠카와쿠루마즈카고분 2023년도 발굴조사의 개요
久津川車塚古墳2023年度發掘調査の槪要</t>
    <phoneticPr fontId="1" type="noConversion"/>
  </si>
  <si>
    <t>1. 인사말
2. 조사성과
  (1) 23-1 트렌치
  (2) 23-2 트렌치
  (3) 23-3 · 4 트렌치
3. 조사 요약</t>
    <phoneticPr fontId="1" type="noConversion"/>
  </si>
  <si>
    <t>쿠츠카와쿠루마즈카고분 일부 구간에 대한 발굴조사 성과의 간략한 소개이다.</t>
    <phoneticPr fontId="1" type="noConversion"/>
  </si>
  <si>
    <t>관봉관 소장 조선고비탁본에 관하여
관봉관 소장 조선 고비석 탁본 해설
이립훈(伊立勳)의 글의 언어형태
관봉관 수장품목록</t>
    <phoneticPr fontId="1" type="noConversion"/>
  </si>
  <si>
    <t>가요마치 목요역사교실 강좌에 대한 기록 및 자료집이다.</t>
    <phoneticPr fontId="1" type="noConversion"/>
  </si>
  <si>
    <t>관봉관 소장 조선고비탁본에 관하여(테라메 키미모토)
관봉관 소장 조선 고비석 탁본 해설(다나카 토시아키)
이립훈(伊立勳)의 글의 언어형태 (네고로 타카아키)
관봉관 수장품목록</t>
    <phoneticPr fontId="1" type="noConversion"/>
  </si>
  <si>
    <t>단고지역 오사모천과 향토식문화 스시 및 우동에 대한 서술이다.</t>
    <phoneticPr fontId="1" type="noConversion"/>
  </si>
  <si>
    <t>고대 동아시아 요에 관한 연구와, 요의 분류를 정리한 서술이다.</t>
    <phoneticPr fontId="1" type="noConversion"/>
  </si>
  <si>
    <t>중국 요의 계통을 구분하고 요의 구조를 중심으로 중국에서 한반도~일본열도에 이르는 중국의 요의 확산을 검토한 서술이다.</t>
    <phoneticPr fontId="1" type="noConversion"/>
  </si>
  <si>
    <t>한반도의 토기생산 과정을 파악하고, 가마기술의 일본열도 전파 과정에 대한 서술이다.</t>
    <phoneticPr fontId="1" type="noConversion"/>
  </si>
  <si>
    <t>일본열도에서 확인되는 곡물과 시루, 증기 가열 조리법 등의 직접적인 기원지인 한반도의 곡물 수용과 시루 도입에 대한 서술이다.</t>
    <phoneticPr fontId="1" type="noConversion"/>
  </si>
  <si>
    <t>1. 머리말
2. 벽화의 구성과 「하늘으로의 계단」그림 위치
3. 「하늘으로의 계단」도상군의 상세
4. 맺음말</t>
    <phoneticPr fontId="1" type="noConversion"/>
  </si>
  <si>
    <t>감신총의 벽화 구성과 그림의 위치 및 세부 분석을 통한 의의를 찾고 있는 서술이다.</t>
    <phoneticPr fontId="1" type="noConversion"/>
  </si>
  <si>
    <t>일본열도에서 도시화가 빨리 진행된 편에 속하는 3곳(오사카 우에마치, 나라분지, 하카타)를 분석하며, 일본열도 도시화를 통시대적, 범지역적 시각을 구축하는 것을 목적으로 한 서술이다.</t>
    <phoneticPr fontId="1" type="noConversion"/>
  </si>
  <si>
    <t>가요마치고분공원하니와자료관연구보고제1집
加悅町古墳公園はにわ資料館硏究報告第1集</t>
    <phoneticPr fontId="1" type="noConversion"/>
  </si>
  <si>
    <t>가요마치고분공원하니와자료관
加悅町古墳公園はにわ資料館</t>
    <phoneticPr fontId="1" type="noConversion"/>
  </si>
  <si>
    <t>가요마치의 하니와 - 단고지역 하니와의 성립과 전개
加悅町のはにわ - 丹後地域におけるはにわの成立と展開</t>
    <phoneticPr fontId="1" type="noConversion"/>
  </si>
  <si>
    <t>1장. 하니와의 탄생
2장. 가요마치의 하니와
3장. 단고지역의 하니와
4장. 결론
부록. 각고분문헌목록</t>
    <phoneticPr fontId="1" type="noConversion"/>
  </si>
  <si>
    <r>
      <t>단고의 야요이사회를 베다. -무라 · 묘· 옥 · 철 · 토기 -
丹後の弥生社</t>
    </r>
    <r>
      <rPr>
        <sz val="11"/>
        <rFont val="맑은 고딕"/>
        <family val="3"/>
        <charset val="128"/>
        <scheme val="minor"/>
      </rPr>
      <t>会</t>
    </r>
    <r>
      <rPr>
        <sz val="11"/>
        <rFont val="맑은 고딕"/>
        <family val="3"/>
        <charset val="129"/>
        <scheme val="minor"/>
      </rPr>
      <t>を斬る - ムラ·墓·玉·</t>
    </r>
    <r>
      <rPr>
        <sz val="11"/>
        <rFont val="맑은 고딕"/>
        <family val="3"/>
        <charset val="128"/>
        <scheme val="minor"/>
      </rPr>
      <t>鉄</t>
    </r>
    <r>
      <rPr>
        <sz val="11"/>
        <rFont val="맑은 고딕"/>
        <family val="3"/>
        <charset val="129"/>
        <scheme val="minor"/>
      </rPr>
      <t>·土器 -</t>
    </r>
    <phoneticPr fontId="1" type="noConversion"/>
  </si>
  <si>
    <r>
      <t>미야즈시(宮津市) 안고쿠지(安</t>
    </r>
    <r>
      <rPr>
        <sz val="11"/>
        <rFont val="맑은 고딕"/>
        <family val="2"/>
        <charset val="136"/>
        <scheme val="minor"/>
      </rPr>
      <t>囯</t>
    </r>
    <r>
      <rPr>
        <sz val="11"/>
        <rFont val="맑은 고딕"/>
        <family val="3"/>
        <charset val="129"/>
        <scheme val="minor"/>
      </rPr>
      <t>寺) 유적 출토 고대동전
宮津市安</t>
    </r>
    <r>
      <rPr>
        <sz val="11"/>
        <rFont val="맑은 고딕"/>
        <family val="2"/>
        <charset val="136"/>
        <scheme val="minor"/>
      </rPr>
      <t>囯</t>
    </r>
    <r>
      <rPr>
        <sz val="11"/>
        <rFont val="맑은 고딕"/>
        <family val="3"/>
        <charset val="129"/>
        <scheme val="minor"/>
      </rPr>
      <t>寺遺跡出土の古代銅</t>
    </r>
    <r>
      <rPr>
        <sz val="11"/>
        <rFont val="맑은 고딕"/>
        <family val="3"/>
        <charset val="128"/>
        <scheme val="minor"/>
      </rPr>
      <t>銭</t>
    </r>
    <phoneticPr fontId="1" type="noConversion"/>
  </si>
  <si>
    <r>
      <t>가요마치 · 가요마치교육위원회
加悅町 · 加悅町敎育委員</t>
    </r>
    <r>
      <rPr>
        <sz val="11"/>
        <rFont val="맑은 고딕"/>
        <family val="2"/>
        <charset val="128"/>
        <scheme val="minor"/>
      </rPr>
      <t>会</t>
    </r>
    <phoneticPr fontId="1" type="noConversion"/>
  </si>
  <si>
    <t>가이드 : 단고의 야요이사회를 베다, 볼것과 들을 것(와다 하루고)
기조강연 1 : 단고의 야요이시대 취락유적 (카토 하루히코)
기조강연 2 : 단고의 야요이시대 토기 (키시오카 타카히데)
기조강연 3 : 단고의 야요이시대 옥과 철 (타시로 히로)
기조강연 4 : 단고의 야요이시대 무덤 (히고 히로유키)
검증보고 1 : 단고 야요이사회의 특징 (이시노 히로노부)
검증보고 2:  기나이지역에서 본 단고의 야요이사회 (히로세 카즈오)</t>
    <phoneticPr fontId="1" type="noConversion"/>
  </si>
  <si>
    <r>
      <t>단고(丹後)·기타탄바(北丹波)의 분묘
- 사코다니가와(佐濃谷川) 유역
- 다케노가와(竹野川) 유역
- 노다가와(野田川) 유역 
- 타라가와(田良川) 유역
산인(山陰), 산요(山陽) 지역의 분구묘
- 고노카와(江の川) 상류
- 고노카와(江の川) 하류
- 히이가와(斐伊川) 유역
- 신지코(</t>
    </r>
    <r>
      <rPr>
        <sz val="11"/>
        <rFont val="맑은 고딕"/>
        <family val="2"/>
        <charset val="128"/>
        <scheme val="minor"/>
      </rPr>
      <t>宍</t>
    </r>
    <r>
      <rPr>
        <sz val="11"/>
        <rFont val="맑은 고딕"/>
        <family val="3"/>
        <charset val="129"/>
        <scheme val="minor"/>
      </rPr>
      <t>道湖)주변지역</t>
    </r>
    <phoneticPr fontId="1" type="noConversion"/>
  </si>
  <si>
    <r>
      <t>단고유적 순환 관광 시리즈ⓛ
丹後遺跡めぐりシリ</t>
    </r>
    <r>
      <rPr>
        <sz val="11"/>
        <rFont val="맑은 고딕"/>
        <family val="3"/>
        <charset val="128"/>
        <scheme val="minor"/>
      </rPr>
      <t>ー</t>
    </r>
    <r>
      <rPr>
        <sz val="11"/>
        <rFont val="맑은 고딕"/>
        <family val="3"/>
        <charset val="129"/>
        <scheme val="minor"/>
      </rPr>
      <t>ズⓛ</t>
    </r>
    <phoneticPr fontId="1" type="noConversion"/>
  </si>
  <si>
    <r>
      <t>단고향토자료관에서 제공하는 관광 홍보물로, 아소해 북쪽을 연하는 곳의 유적을 다루고 있다.
; 오부타미나미(大風呂南)1호묘, 유미노키조(弓木城) 유적, 이와타키마루야마(岩</t>
    </r>
    <r>
      <rPr>
        <sz val="11"/>
        <rFont val="맑은 고딕"/>
        <family val="1"/>
        <charset val="129"/>
        <scheme val="minor"/>
      </rPr>
      <t>滝</t>
    </r>
    <r>
      <rPr>
        <sz val="11"/>
        <rFont val="맑은 고딕"/>
        <family val="3"/>
        <charset val="129"/>
        <scheme val="minor"/>
      </rPr>
      <t>丸山古墳), 호우지(法王寺)고분, 단고고쿠분지(丹後</t>
    </r>
    <r>
      <rPr>
        <sz val="11"/>
        <rFont val="맑은 고딕"/>
        <family val="1"/>
        <charset val="129"/>
        <scheme val="minor"/>
      </rPr>
      <t>囯</t>
    </r>
    <r>
      <rPr>
        <sz val="11"/>
        <rFont val="맑은 고딕"/>
        <family val="3"/>
        <charset val="129"/>
        <scheme val="minor"/>
      </rPr>
      <t>分寺)유적, 난바노(難波野)유적 등</t>
    </r>
    <phoneticPr fontId="1" type="noConversion"/>
  </si>
  <si>
    <r>
      <t>단고유적 순환 관광 시리즈②
丹後遺跡めぐりシリ</t>
    </r>
    <r>
      <rPr>
        <sz val="11"/>
        <rFont val="맑은 고딕"/>
        <family val="2"/>
        <charset val="128"/>
        <scheme val="minor"/>
      </rPr>
      <t>ー</t>
    </r>
    <r>
      <rPr>
        <sz val="11"/>
        <rFont val="맑은 고딕"/>
        <family val="3"/>
        <charset val="129"/>
        <scheme val="minor"/>
      </rPr>
      <t>ズ②</t>
    </r>
    <phoneticPr fontId="1" type="noConversion"/>
  </si>
  <si>
    <r>
      <t>단고향토자료관에서 제공하는 관광 홍보물로, 단고반도 북서부의 유적을 다루고 있다.
; 하나레코(離湖)고분, 오카(岡)1호분, 아미노초시야마(綱野銚子山)고분, 아사고타니(淺後谷)남고분, 니고레고분, 원초유적(遠處遺跡)제철공방터, 쿠로베조시야마(黑部銚子山)고분, 오오나루(大成)고분군, 신메이야마(神明山)고분, 우부스나야마(産土山)고분, 무스즈카(</t>
    </r>
    <r>
      <rPr>
        <sz val="11"/>
        <rFont val="맑은 고딕"/>
        <family val="2"/>
        <charset val="128"/>
        <scheme val="minor"/>
      </rPr>
      <t>桝</t>
    </r>
    <r>
      <rPr>
        <sz val="11"/>
        <rFont val="맑은 고딕"/>
        <family val="3"/>
        <charset val="129"/>
        <scheme val="minor"/>
      </rPr>
      <t>塚)고분 등</t>
    </r>
    <phoneticPr fontId="1" type="noConversion"/>
  </si>
  <si>
    <r>
      <t>단고유적 순환 관광 시리즈③
丹後遺跡めぐりシリ</t>
    </r>
    <r>
      <rPr>
        <sz val="11"/>
        <rFont val="맑은 고딕"/>
        <family val="2"/>
        <charset val="128"/>
        <scheme val="minor"/>
      </rPr>
      <t>ー</t>
    </r>
    <r>
      <rPr>
        <sz val="11"/>
        <rFont val="맑은 고딕"/>
        <family val="3"/>
        <charset val="129"/>
        <scheme val="minor"/>
      </rPr>
      <t>ズ③</t>
    </r>
    <phoneticPr fontId="1" type="noConversion"/>
  </si>
  <si>
    <r>
      <t>단고향토자료관에서 제공하는 관광 홍보물로, 아마노하시다테(天橋立)에서 중부(中部)를 걷는 역사산책코스를 제공하고 있다.
; 단고국분사터(丹後</t>
    </r>
    <r>
      <rPr>
        <sz val="11"/>
        <rFont val="맑은 고딕"/>
        <family val="2"/>
        <charset val="128"/>
        <scheme val="minor"/>
      </rPr>
      <t>国</t>
    </r>
    <r>
      <rPr>
        <sz val="11"/>
        <rFont val="맑은 고딕"/>
        <family val="3"/>
        <charset val="129"/>
        <scheme val="minor"/>
      </rPr>
      <t>分寺跡), 코노신사(籠神社), 에노히메신사(江之</t>
    </r>
    <r>
      <rPr>
        <sz val="11"/>
        <rFont val="맑은 고딕"/>
        <family val="2"/>
        <charset val="128"/>
        <scheme val="minor"/>
      </rPr>
      <t>姫</t>
    </r>
    <r>
      <rPr>
        <sz val="11"/>
        <rFont val="맑은 고딕"/>
        <family val="3"/>
        <charset val="129"/>
        <scheme val="minor"/>
      </rPr>
      <t>神社), 마나이신사(眞名井神社), 오오타니지(大谷寺), 나리아이지(成相寺), 이마쿠마노성터(今熊野城跡), 아미타가미네(阿弥陀ヶ峰)성터, 치온지(智恩寺), 이타즈라하치만 신사(板列八幡神社) 등</t>
    </r>
    <phoneticPr fontId="1" type="noConversion"/>
  </si>
  <si>
    <r>
      <t>단고유적 순환 관광 시리즈④
丹後遺跡めぐりシリ</t>
    </r>
    <r>
      <rPr>
        <sz val="11"/>
        <rFont val="맑은 고딕"/>
        <family val="3"/>
        <charset val="128"/>
        <scheme val="minor"/>
      </rPr>
      <t>ー</t>
    </r>
    <r>
      <rPr>
        <sz val="11"/>
        <rFont val="맑은 고딕"/>
        <family val="3"/>
        <charset val="129"/>
        <scheme val="minor"/>
      </rPr>
      <t>ズ④</t>
    </r>
    <phoneticPr fontId="1" type="noConversion"/>
  </si>
  <si>
    <r>
      <t>단고향토자료관에서 제공하는 관광 홍보물로, 노다가와 유역 주변의 유적을 소개한다.
; 운간지(雲岩寺)터, 비구니(比丘尼)성터, 지조야마(地</t>
    </r>
    <r>
      <rPr>
        <sz val="11"/>
        <rFont val="맑은 고딕"/>
        <family val="1"/>
        <charset val="129"/>
        <scheme val="minor"/>
      </rPr>
      <t>蔵</t>
    </r>
    <r>
      <rPr>
        <sz val="11"/>
        <rFont val="맑은 고딕"/>
        <family val="3"/>
        <charset val="129"/>
        <scheme val="minor"/>
      </rPr>
      <t>山)유적, 아라야마(安良山)성터, 후쿠이(福井)유적, 타키오카타(</t>
    </r>
    <r>
      <rPr>
        <sz val="11"/>
        <rFont val="맑은 고딕"/>
        <family val="1"/>
        <charset val="129"/>
        <scheme val="minor"/>
      </rPr>
      <t>滝</t>
    </r>
    <r>
      <rPr>
        <sz val="11"/>
        <rFont val="맑은 고딕"/>
        <family val="3"/>
        <charset val="129"/>
        <scheme val="minor"/>
      </rPr>
      <t>岡田)고분, 시라게야마(白米山)고분, 우시로노마도루야마(後野円山)고분, 이시카와(石川)성터, 히요시가오카(日吉ヶ丘) 유적, 사쿠야마(作山)고분, 스시로(須代)유적, 온에마루야마(溫江丸山)고분 등</t>
    </r>
    <phoneticPr fontId="1" type="noConversion"/>
  </si>
  <si>
    <r>
      <t>단고유적 순환 관광 시리즈⑤
丹後遺跡めぐりシリ</t>
    </r>
    <r>
      <rPr>
        <sz val="11"/>
        <rFont val="맑은 고딕"/>
        <family val="2"/>
        <charset val="128"/>
        <scheme val="minor"/>
      </rPr>
      <t>ー</t>
    </r>
    <r>
      <rPr>
        <sz val="11"/>
        <rFont val="맑은 고딕"/>
        <family val="3"/>
        <charset val="129"/>
        <scheme val="minor"/>
      </rPr>
      <t>ズ⑤</t>
    </r>
    <phoneticPr fontId="1" type="noConversion"/>
  </si>
  <si>
    <r>
      <t>공익재단법인 교토부 매장문화재조사연구센터
公益</t>
    </r>
    <r>
      <rPr>
        <sz val="11"/>
        <rFont val="맑은 고딕"/>
        <family val="2"/>
        <charset val="128"/>
        <scheme val="minor"/>
      </rPr>
      <t>団</t>
    </r>
    <r>
      <rPr>
        <sz val="11"/>
        <rFont val="맑은 고딕"/>
        <family val="3"/>
        <charset val="129"/>
        <scheme val="minor"/>
      </rPr>
      <t>体法人京都府埋藏文化財調査硏究センタ</t>
    </r>
    <r>
      <rPr>
        <sz val="11"/>
        <rFont val="맑은 고딕"/>
        <family val="2"/>
        <charset val="128"/>
        <scheme val="minor"/>
      </rPr>
      <t>ー</t>
    </r>
    <phoneticPr fontId="1" type="noConversion"/>
  </si>
  <si>
    <r>
      <t>교토의 유적 제 8호
京都の遺跡 第8</t>
    </r>
    <r>
      <rPr>
        <sz val="11"/>
        <rFont val="맑은 고딕"/>
        <family val="2"/>
        <charset val="128"/>
        <scheme val="minor"/>
      </rPr>
      <t>号</t>
    </r>
    <phoneticPr fontId="1" type="noConversion"/>
  </si>
  <si>
    <r>
      <t>카와모리 이치히로 河森一浩 ; 출토전화연구회철 出土</t>
    </r>
    <r>
      <rPr>
        <sz val="11"/>
        <rFont val="맑은 고딕"/>
        <family val="3"/>
        <charset val="128"/>
        <scheme val="minor"/>
      </rPr>
      <t>銭</t>
    </r>
    <r>
      <rPr>
        <sz val="11"/>
        <rFont val="맑은 고딕"/>
        <family val="3"/>
        <charset val="129"/>
        <scheme val="minor"/>
      </rPr>
      <t>貨硏究</t>
    </r>
    <r>
      <rPr>
        <sz val="11"/>
        <rFont val="맑은 고딕"/>
        <family val="3"/>
        <charset val="128"/>
        <scheme val="minor"/>
      </rPr>
      <t>会</t>
    </r>
    <phoneticPr fontId="1" type="noConversion"/>
  </si>
  <si>
    <r>
      <t>출토전화 제 40호
出土</t>
    </r>
    <r>
      <rPr>
        <sz val="11"/>
        <rFont val="맑은 고딕"/>
        <family val="2"/>
        <charset val="128"/>
        <scheme val="minor"/>
      </rPr>
      <t>銭</t>
    </r>
    <r>
      <rPr>
        <sz val="11"/>
        <rFont val="맑은 고딕"/>
        <family val="3"/>
        <charset val="129"/>
        <scheme val="minor"/>
      </rPr>
      <t>貨 第40</t>
    </r>
    <r>
      <rPr>
        <sz val="11"/>
        <rFont val="맑은 고딕"/>
        <family val="2"/>
        <charset val="128"/>
        <scheme val="minor"/>
      </rPr>
      <t>号</t>
    </r>
    <r>
      <rPr>
        <sz val="11"/>
        <rFont val="맑은 고딕"/>
        <family val="3"/>
        <charset val="129"/>
        <scheme val="minor"/>
      </rPr>
      <t xml:space="preserve">
</t>
    </r>
    <phoneticPr fontId="1" type="noConversion"/>
  </si>
  <si>
    <r>
      <t>고대를 중심으로 한 안국사 유적의 조사 성과와 동전에 대해 보고하고, 향후 조사 과제를 정리한 글이다.
: 미야즈시(宮津市)교육위원회에서는 2016년(평성28)부터 시내의 중요유적이라고 여겨지는 안고쿠지(安</t>
    </r>
    <r>
      <rPr>
        <sz val="11"/>
        <rFont val="맑은 고딕"/>
        <family val="2"/>
        <charset val="134"/>
        <scheme val="minor"/>
      </rPr>
      <t>囯</t>
    </r>
    <r>
      <rPr>
        <sz val="11"/>
        <rFont val="맑은 고딕"/>
        <family val="3"/>
        <charset val="129"/>
        <scheme val="minor"/>
      </rPr>
      <t>寺)유적에 있어,범위내용확인조사를 행하였다. 특히 2018년의 조사에서는 323매이상의 화동개진(和同開</t>
    </r>
    <r>
      <rPr>
        <sz val="11"/>
        <rFont val="맑은 고딕"/>
        <family val="2"/>
        <charset val="128"/>
        <scheme val="minor"/>
      </rPr>
      <t>珎</t>
    </r>
    <r>
      <rPr>
        <sz val="11"/>
        <rFont val="맑은 고딕"/>
        <family val="3"/>
        <charset val="129"/>
        <scheme val="minor"/>
      </rPr>
      <t xml:space="preserve">), 만년통보(萬年通寶), 신공개보(神功開寶)가 경전 상태로 출토되었는데, 그 수량이 지금까지 단고 지역에서 출토된 고대 동전을 뛰어넘는 수이므로, 안국사 유적 평가에 있어서도 귀중한 성과이다. </t>
    </r>
    <phoneticPr fontId="1" type="noConversion"/>
  </si>
  <si>
    <r>
      <t>단바(丹波) · 단고(丹後)의 주요 고분 유적을 담은 책의 복사유인물로, 유적배치도와 유구사진 및 일부 주요 유적의 설명을 담고 있다. 고고자료해설 대상 유적은 다음과 같다.
- 아카사카이마이분묘(赤坂今井墳墓)
- 아사고다니미나미유적(</t>
    </r>
    <r>
      <rPr>
        <sz val="11"/>
        <rFont val="맑은 고딕"/>
        <family val="2"/>
        <charset val="128"/>
        <scheme val="minor"/>
      </rPr>
      <t>浅</t>
    </r>
    <r>
      <rPr>
        <sz val="11"/>
        <rFont val="맑은 고딕"/>
        <family val="3"/>
        <charset val="129"/>
        <scheme val="minor"/>
      </rPr>
      <t>後谷南遺跡)
- 아미노쵸시야마고분(綱野銚山古墳)
- 미사카신사분묘군(三坂神社墳墓群)
- 하나레코고분(離湖古墳)
- 요코마쿠라유적(橫枕遺跡)
- 니고레고분(ニゴレ古墳)
- 엥죠유적 · 엥죠고분군 (遠處遺跡 · 遠所古墳群)
-신메이야마고분(神明山古墳)
- 우부스나야마고분(産土山古墳)
- 나구오카유적(奈具岡遺跡)</t>
    </r>
    <phoneticPr fontId="1" type="noConversion"/>
  </si>
  <si>
    <r>
      <t xml:space="preserve">국가선정중요문화경관
</t>
    </r>
    <r>
      <rPr>
        <sz val="11"/>
        <rFont val="맑은 고딕"/>
        <family val="2"/>
        <charset val="128"/>
        <scheme val="minor"/>
      </rPr>
      <t>国</t>
    </r>
    <r>
      <rPr>
        <sz val="11"/>
        <rFont val="맑은 고딕"/>
        <family val="3"/>
        <charset val="129"/>
        <scheme val="minor"/>
      </rPr>
      <t>選定重要文化的景</t>
    </r>
    <r>
      <rPr>
        <sz val="11"/>
        <rFont val="맑은 고딕"/>
        <family val="2"/>
        <charset val="129"/>
        <scheme val="minor"/>
      </rPr>
      <t>観</t>
    </r>
    <phoneticPr fontId="1" type="noConversion"/>
  </si>
  <si>
    <r>
      <t>미야즈 아마노하시다테(天橋立)의 문화경관 【개정판】
宮津天橋立の文化的景</t>
    </r>
    <r>
      <rPr>
        <sz val="11"/>
        <rFont val="맑은 고딕"/>
        <family val="3"/>
        <charset val="128"/>
        <scheme val="minor"/>
      </rPr>
      <t>観</t>
    </r>
    <r>
      <rPr>
        <sz val="11"/>
        <rFont val="맑은 고딕"/>
        <family val="3"/>
        <charset val="129"/>
        <scheme val="minor"/>
      </rPr>
      <t>【改訂版】</t>
    </r>
    <phoneticPr fontId="1" type="noConversion"/>
  </si>
  <si>
    <r>
      <t xml:space="preserve">단고지역 고ㆍ중세 문화와 경관에 대한 서술로 아마노하시다테에 관한 사료및 그림과 </t>
    </r>
    <r>
      <rPr>
        <sz val="11"/>
        <rFont val="맑은 고딕"/>
        <family val="2"/>
        <charset val="134"/>
        <scheme val="minor"/>
      </rPr>
      <t>囯</t>
    </r>
    <r>
      <rPr>
        <sz val="11"/>
        <rFont val="맑은 고딕"/>
        <family val="3"/>
        <charset val="129"/>
        <scheme val="minor"/>
      </rPr>
      <t>分寺, 成相寺, 智恩寺 등 주변 유적과 舟屋의 형태를 활용한다.</t>
    </r>
    <phoneticPr fontId="1" type="noConversion"/>
  </si>
  <si>
    <r>
      <t>『조사보고서 〔미야즈 지구·부록편〕』개요 팜플렛
『調査報告書〔宮津地</t>
    </r>
    <r>
      <rPr>
        <sz val="11"/>
        <rFont val="맑은 고딕"/>
        <family val="2"/>
        <charset val="128"/>
        <scheme val="minor"/>
      </rPr>
      <t>区</t>
    </r>
    <r>
      <rPr>
        <sz val="11"/>
        <rFont val="맑은 고딕"/>
        <family val="3"/>
        <charset val="129"/>
        <scheme val="minor"/>
      </rPr>
      <t xml:space="preserve">·補遺編〕』 槪要パンフレット </t>
    </r>
    <phoneticPr fontId="1" type="noConversion"/>
  </si>
  <si>
    <r>
      <t>미야즈 아마노하시다테(天橋立)의 문화경관 ; 단고부중 · 문주문전정 · 미야즈쵸하정
宮津天橋立の文化的景</t>
    </r>
    <r>
      <rPr>
        <sz val="11"/>
        <rFont val="맑은 고딕"/>
        <family val="2"/>
        <charset val="128"/>
        <scheme val="minor"/>
      </rPr>
      <t>観</t>
    </r>
    <r>
      <rPr>
        <sz val="11"/>
        <rFont val="맑은 고딕"/>
        <family val="3"/>
        <charset val="129"/>
        <scheme val="minor"/>
      </rPr>
      <t xml:space="preserve"> ; 丹後府中 · 文珠門前町 · 宮津城下町</t>
    </r>
    <phoneticPr fontId="1" type="noConversion"/>
  </si>
  <si>
    <r>
      <t>-구릉상의 방형대상묘군
- 훼기를 공반한 장송의례
- 깊은묘광과 배저부모양(舟底</t>
    </r>
    <r>
      <rPr>
        <sz val="11"/>
        <rFont val="맑은 고딕"/>
        <family val="1"/>
        <charset val="129"/>
        <scheme val="minor"/>
      </rPr>
      <t>状</t>
    </r>
    <r>
      <rPr>
        <sz val="11"/>
        <rFont val="맑은 고딕"/>
        <family val="3"/>
        <charset val="129"/>
        <scheme val="minor"/>
      </rPr>
      <t>) 목관
- '일본해'를 통제한 단고의 왕
- 거대방형분구묘의 성립
- 왕묘에 보이는 단고의 정치력
- 단고 사람들을 사로잡은 푸른유리
- 구슬을 묶은 귀걸이와 팔찌
- 야요이 중기의 옥(구슬) 부장
- 푸르게 빛나는 유리팔찌
- 특수한 형태의 구리팔찌
- 유리와 수정 옥류
- 왕묘의 신비한 머리장식
- 단고의 화려한 장신구
- 철에서 찾는 단고
- 야요이시대의 철제품
- 단고에서 철제품의 출현
- 특이한 나구오카(奈具岡) 유적
- 새로운 풍습
- 무덤에 부장된 철제품</t>
    </r>
    <phoneticPr fontId="1" type="noConversion"/>
  </si>
  <si>
    <r>
      <t>아사고다니(</t>
    </r>
    <r>
      <rPr>
        <sz val="11"/>
        <rFont val="맑은 고딕"/>
        <family val="2"/>
        <charset val="128"/>
        <scheme val="minor"/>
      </rPr>
      <t>浅</t>
    </r>
    <r>
      <rPr>
        <sz val="11"/>
        <rFont val="맑은 고딕"/>
        <family val="3"/>
        <charset val="129"/>
        <scheme val="minor"/>
      </rPr>
      <t>後谷)미나미(南)유적과 카지야(カジヤ)고분에 대한 개요, 유구, 유물, 의의에 대한 서술이다.</t>
    </r>
    <phoneticPr fontId="1" type="noConversion"/>
  </si>
  <si>
    <r>
      <t xml:space="preserve">료탄고고학연구회
</t>
    </r>
    <r>
      <rPr>
        <sz val="11"/>
        <rFont val="맑은 고딕"/>
        <family val="2"/>
        <charset val="128"/>
        <scheme val="minor"/>
      </rPr>
      <t>両</t>
    </r>
    <r>
      <rPr>
        <sz val="11"/>
        <rFont val="맑은 고딕"/>
        <family val="3"/>
        <charset val="129"/>
        <scheme val="minor"/>
      </rPr>
      <t>丹考古學硏究會</t>
    </r>
    <phoneticPr fontId="1" type="noConversion"/>
  </si>
  <si>
    <r>
      <t>타니와고고 제43호
太邇波考古 第43</t>
    </r>
    <r>
      <rPr>
        <sz val="11"/>
        <rFont val="맑은 고딕"/>
        <family val="2"/>
        <charset val="128"/>
        <scheme val="minor"/>
      </rPr>
      <t>号</t>
    </r>
    <phoneticPr fontId="1" type="noConversion"/>
  </si>
  <si>
    <r>
      <t>단고의 고대사에 관한 시론 (미우라토오루)
丹後の古代史に</t>
    </r>
    <r>
      <rPr>
        <sz val="11"/>
        <rFont val="맑은 고딕"/>
        <family val="2"/>
        <charset val="128"/>
        <scheme val="minor"/>
      </rPr>
      <t>関</t>
    </r>
    <r>
      <rPr>
        <sz val="11"/>
        <rFont val="맑은 고딕"/>
        <family val="3"/>
        <charset val="129"/>
        <scheme val="minor"/>
      </rPr>
      <t>する一試論 (三浦到)
산성조사에 있어서의 GIS 지형 해석도 활용(오쿠유우스케)
山城調査におけるGIS地形解析の活用(奧勇介)</t>
    </r>
    <phoneticPr fontId="1" type="noConversion"/>
  </si>
  <si>
    <r>
      <rPr>
        <b/>
        <sz val="11"/>
        <rFont val="맑은 고딕"/>
        <family val="3"/>
        <charset val="129"/>
        <scheme val="minor"/>
      </rPr>
      <t>단고의 고대사에 관한 시론-단고반도 선예도에서 보이는 고대 모습</t>
    </r>
    <r>
      <rPr>
        <sz val="11"/>
        <rFont val="맑은 고딕"/>
        <family val="3"/>
        <charset val="129"/>
        <scheme val="minor"/>
      </rPr>
      <t xml:space="preserve"> 
1. 머리말
2. 준구조선의 항해 조건
3. 단고반도의 지형과 풍향의 관계
4. 고대 일본해의 항해
5. 단고반도의 선예도
6. 단고반도 선예도에서 보이는 고대 역사
7. 맺음말
</t>
    </r>
    <r>
      <rPr>
        <b/>
        <sz val="11"/>
        <rFont val="맑은 고딕"/>
        <family val="3"/>
        <charset val="129"/>
        <scheme val="minor"/>
      </rPr>
      <t xml:space="preserve">산성조사에 있어서의 GIS 지형 해석도 활용
</t>
    </r>
    <r>
      <rPr>
        <sz val="11"/>
        <rFont val="맑은 고딕"/>
        <family val="3"/>
        <charset val="129"/>
        <scheme val="minor"/>
      </rPr>
      <t>1. 서론
2. 고고학과 GIS
3. 지리공간과 좌표계
4. "QIGS"와 기반지도정보
5. 해석대상유구
6. 요시와라(吉原)산성터의 지형해석
7. 결론</t>
    </r>
    <phoneticPr fontId="1" type="noConversion"/>
  </si>
  <si>
    <r>
      <t>타니와고고 제44호
太邇波考古 第44</t>
    </r>
    <r>
      <rPr>
        <sz val="11"/>
        <rFont val="맑은 고딕"/>
        <family val="2"/>
        <charset val="128"/>
        <scheme val="minor"/>
      </rPr>
      <t>号</t>
    </r>
    <phoneticPr fontId="1" type="noConversion"/>
  </si>
  <si>
    <r>
      <t>UAV레이저 측량 · 점군 데이터의 해석에 의한 단고 ·야하타야마 고분군의 가시화와 재평가 (오쿠유우스케 · 미우라토오루)
UAV レ</t>
    </r>
    <r>
      <rPr>
        <sz val="11"/>
        <rFont val="맑은 고딕"/>
        <family val="2"/>
        <charset val="128"/>
        <scheme val="minor"/>
      </rPr>
      <t>ー</t>
    </r>
    <r>
      <rPr>
        <sz val="11"/>
        <rFont val="맑은 고딕"/>
        <family val="3"/>
        <charset val="129"/>
        <scheme val="minor"/>
      </rPr>
      <t>ザ</t>
    </r>
    <r>
      <rPr>
        <sz val="11"/>
        <rFont val="맑은 고딕"/>
        <family val="2"/>
        <charset val="128"/>
        <scheme val="minor"/>
      </rPr>
      <t>ー</t>
    </r>
    <r>
      <rPr>
        <sz val="11"/>
        <rFont val="맑은 고딕"/>
        <family val="3"/>
        <charset val="129"/>
        <scheme val="minor"/>
      </rPr>
      <t>測量 · 点群デ</t>
    </r>
    <r>
      <rPr>
        <sz val="11"/>
        <rFont val="맑은 고딕"/>
        <family val="2"/>
        <charset val="128"/>
        <scheme val="minor"/>
      </rPr>
      <t>ー</t>
    </r>
    <r>
      <rPr>
        <sz val="11"/>
        <rFont val="맑은 고딕"/>
        <family val="3"/>
        <charset val="129"/>
        <scheme val="minor"/>
      </rPr>
      <t>タの解析による丹後 ·八幡山古墳群の可視化と再評</t>
    </r>
    <r>
      <rPr>
        <sz val="11"/>
        <rFont val="맑은 고딕"/>
        <family val="2"/>
        <charset val="128"/>
        <scheme val="minor"/>
      </rPr>
      <t>価</t>
    </r>
    <r>
      <rPr>
        <sz val="11"/>
        <rFont val="맑은 고딕"/>
        <family val="3"/>
        <charset val="129"/>
        <scheme val="minor"/>
      </rPr>
      <t xml:space="preserve"> (奧勇介 · 三浦到)
사행검에 관한 각서 (마키타 히로유키)
蛇行劍についての</t>
    </r>
    <r>
      <rPr>
        <sz val="11"/>
        <rFont val="맑은 고딕"/>
        <family val="2"/>
        <charset val="128"/>
        <scheme val="minor"/>
      </rPr>
      <t>覚</t>
    </r>
    <r>
      <rPr>
        <sz val="11"/>
        <rFont val="맑은 고딕"/>
        <family val="3"/>
        <charset val="129"/>
        <scheme val="minor"/>
      </rPr>
      <t>書(蒔田裕之)</t>
    </r>
    <phoneticPr fontId="1" type="noConversion"/>
  </si>
  <si>
    <r>
      <rPr>
        <b/>
        <sz val="11"/>
        <rFont val="맑은 고딕"/>
        <family val="3"/>
        <charset val="129"/>
        <scheme val="minor"/>
      </rPr>
      <t xml:space="preserve">UAV레이저 측량 · 점군 데이터의 해석에 의한 단고 ·야하타야마 고분군의 가시화와 재평가
</t>
    </r>
    <r>
      <rPr>
        <sz val="11"/>
        <rFont val="맑은 고딕"/>
        <family val="3"/>
        <charset val="129"/>
        <scheme val="minor"/>
      </rPr>
      <t xml:space="preserve">1. 머리말
2. UAV레이저측량 경과와 방법
3. 야하타야마고분에서의 GIS지형 해석
4. 고분복원도에 관한 고찰
5. 단고 · 야하타야마고분군의 재평가
</t>
    </r>
    <r>
      <rPr>
        <b/>
        <sz val="11"/>
        <rFont val="맑은 고딕"/>
        <family val="3"/>
        <charset val="129"/>
        <scheme val="minor"/>
      </rPr>
      <t xml:space="preserve">사행검에 관한 각서
</t>
    </r>
    <r>
      <rPr>
        <sz val="11"/>
        <rFont val="맑은 고딕"/>
        <family val="3"/>
        <charset val="129"/>
        <scheme val="minor"/>
      </rPr>
      <t>1. 머리말
2. 연구사
3. 출토사례와 분포
4. 전망
5. 맺음말</t>
    </r>
    <phoneticPr fontId="1" type="noConversion"/>
  </si>
  <si>
    <r>
      <t>백석태일랑선생산수기념문집편집위원회
白石太一</t>
    </r>
    <r>
      <rPr>
        <sz val="11"/>
        <rFont val="맑은 고딕"/>
        <family val="2"/>
        <charset val="128"/>
        <scheme val="minor"/>
      </rPr>
      <t>郎</t>
    </r>
    <r>
      <rPr>
        <sz val="11"/>
        <rFont val="맑은 고딕"/>
        <family val="3"/>
        <charset val="129"/>
        <scheme val="minor"/>
      </rPr>
      <t>先生傘</t>
    </r>
    <r>
      <rPr>
        <sz val="11"/>
        <rFont val="맑은 고딕"/>
        <family val="2"/>
        <charset val="128"/>
        <scheme val="minor"/>
      </rPr>
      <t>寿</t>
    </r>
    <r>
      <rPr>
        <sz val="11"/>
        <rFont val="맑은 고딕"/>
        <family val="3"/>
        <charset val="129"/>
        <scheme val="minor"/>
      </rPr>
      <t>記念論文集編集委員</t>
    </r>
    <r>
      <rPr>
        <sz val="11"/>
        <rFont val="맑은 고딕"/>
        <family val="2"/>
        <charset val="128"/>
        <scheme val="minor"/>
      </rPr>
      <t>会</t>
    </r>
    <phoneticPr fontId="1" type="noConversion"/>
  </si>
  <si>
    <r>
      <t>고분과 국가형성기의 제문제
古墳と</t>
    </r>
    <r>
      <rPr>
        <sz val="11"/>
        <rFont val="맑은 고딕"/>
        <family val="2"/>
        <charset val="128"/>
        <scheme val="minor"/>
      </rPr>
      <t>国</t>
    </r>
    <r>
      <rPr>
        <sz val="11"/>
        <rFont val="맑은 고딕"/>
        <family val="3"/>
        <charset val="129"/>
        <scheme val="minor"/>
      </rPr>
      <t>家形成期の諸問題</t>
    </r>
    <phoneticPr fontId="1" type="noConversion"/>
  </si>
  <si>
    <r>
      <t>고훈시대 도수시설 유적에 대해 검토하고 단고반도 소재 정수시설유적의 의의와 그 역사적 배경에 대한 글이다. 
- 아사고야미나미(</t>
    </r>
    <r>
      <rPr>
        <sz val="11"/>
        <rFont val="맑은 고딕"/>
        <family val="2"/>
        <charset val="128"/>
        <scheme val="minor"/>
      </rPr>
      <t>浅</t>
    </r>
    <r>
      <rPr>
        <sz val="11"/>
        <rFont val="맑은 고딕"/>
        <family val="3"/>
        <charset val="129"/>
        <scheme val="minor"/>
      </rPr>
      <t>後谷南遺跡)유적, 후루도노(古殿) 유적, 텐고(</t>
    </r>
    <r>
      <rPr>
        <sz val="11"/>
        <rFont val="맑은 고딕"/>
        <family val="2"/>
        <charset val="128"/>
        <scheme val="minor"/>
      </rPr>
      <t>纒</t>
    </r>
    <r>
      <rPr>
        <sz val="11"/>
        <rFont val="맑은 고딕"/>
        <family val="3"/>
        <charset val="129"/>
        <scheme val="minor"/>
      </rPr>
      <t>向)유적, 핫토리(服部)유적, 카와라야(瓦谷)유적, 노부나가야요미소노(延永ヤヨミ園)유적, 우네다(畝田)유적 등</t>
    </r>
    <phoneticPr fontId="1" type="noConversion"/>
  </si>
  <si>
    <r>
      <t>단고향토자료관회원뉴스 no.93
丹後鄕土資料館友の會ニュ</t>
    </r>
    <r>
      <rPr>
        <sz val="11"/>
        <rFont val="맑은 고딕"/>
        <family val="2"/>
        <charset val="128"/>
        <scheme val="minor"/>
      </rPr>
      <t>ー</t>
    </r>
    <r>
      <rPr>
        <sz val="11"/>
        <rFont val="맑은 고딕"/>
        <family val="3"/>
        <charset val="129"/>
        <scheme val="minor"/>
      </rPr>
      <t>ス no.93</t>
    </r>
    <phoneticPr fontId="1" type="noConversion"/>
  </si>
  <si>
    <r>
      <t>카모노쵸메이가 기록한 「오사모가와의 명신」에 대하여 (미우라토오루)
鴨長明が記した「</t>
    </r>
    <r>
      <rPr>
        <sz val="11"/>
        <rFont val="맑은 고딕"/>
        <family val="3"/>
        <charset val="128"/>
        <scheme val="minor"/>
      </rPr>
      <t>浅</t>
    </r>
    <r>
      <rPr>
        <sz val="11"/>
        <rFont val="맑은 고딕"/>
        <family val="3"/>
        <charset val="129"/>
        <scheme val="minor"/>
      </rPr>
      <t>茂川の明神」について(三浦到)
단고의 향토식문화 「단고바라스시」「단고메우동」 (카토오하루히코) 
丹後の鄕土食文化 「丹後ばら</t>
    </r>
    <r>
      <rPr>
        <sz val="11"/>
        <rFont val="맑은 고딕"/>
        <family val="3"/>
        <charset val="128"/>
        <scheme val="minor"/>
      </rPr>
      <t>寿</t>
    </r>
    <r>
      <rPr>
        <sz val="11"/>
        <rFont val="맑은 고딕"/>
        <family val="3"/>
        <charset val="129"/>
        <scheme val="minor"/>
      </rPr>
      <t>司」「丹後メ うどん」(加藤晴彦)</t>
    </r>
    <phoneticPr fontId="1" type="noConversion"/>
  </si>
  <si>
    <r>
      <rPr>
        <b/>
        <sz val="11"/>
        <rFont val="맑은 고딕"/>
        <family val="3"/>
        <charset val="129"/>
        <scheme val="minor"/>
      </rPr>
      <t>『</t>
    </r>
    <r>
      <rPr>
        <b/>
        <sz val="11"/>
        <rFont val="맑은 고딕"/>
        <family val="2"/>
        <charset val="128"/>
        <scheme val="minor"/>
      </rPr>
      <t>浅</t>
    </r>
    <r>
      <rPr>
        <b/>
        <sz val="11"/>
        <rFont val="맑은 고딕"/>
        <family val="3"/>
        <charset val="129"/>
        <scheme val="minor"/>
      </rPr>
      <t>茂川考』 ~ 카모노쵸메이가 기록한 「오사모가와의 명신」에 대하여</t>
    </r>
    <r>
      <rPr>
        <sz val="11"/>
        <rFont val="맑은 고딕"/>
        <family val="3"/>
        <charset val="129"/>
        <scheme val="minor"/>
      </rPr>
      <t xml:space="preserve">
1. 머리말
2. 오사모가와의 역사에 대하여
3. 오사모가와의 지형에 대하여
4. 카모노쵸메이가 기록한 오사모가와에 대하여
</t>
    </r>
    <r>
      <rPr>
        <b/>
        <sz val="11"/>
        <rFont val="맑은 고딕"/>
        <family val="3"/>
        <charset val="129"/>
        <scheme val="minor"/>
      </rPr>
      <t>단고의 향토식문화 「단고바라스시」「단고메우동」</t>
    </r>
    <r>
      <rPr>
        <sz val="11"/>
        <rFont val="맑은 고딕"/>
        <family val="3"/>
        <charset val="129"/>
        <scheme val="minor"/>
      </rPr>
      <t xml:space="preserve">
머리말
식문화1「단고바라스시」 - 특징, 명칭, 연대, 형식분류와 분포범위
식문화2「단고메우동」 - 특징, 명칭, 연대,형식분류와 분포범위
맺음말</t>
    </r>
    <phoneticPr fontId="1" type="noConversion"/>
  </si>
  <si>
    <r>
      <t>공익재단법인 일본습자교육재단公益</t>
    </r>
    <r>
      <rPr>
        <sz val="11"/>
        <rFont val="맑은 고딕"/>
        <family val="3"/>
        <charset val="128"/>
        <scheme val="minor"/>
      </rPr>
      <t>団</t>
    </r>
    <r>
      <rPr>
        <sz val="11"/>
        <rFont val="맑은 고딕"/>
        <family val="3"/>
        <charset val="129"/>
        <scheme val="minor"/>
      </rPr>
      <t>体法人日本習字敎育財</t>
    </r>
    <r>
      <rPr>
        <sz val="11"/>
        <rFont val="맑은 고딕"/>
        <family val="3"/>
        <charset val="128"/>
        <scheme val="minor"/>
      </rPr>
      <t>団</t>
    </r>
    <phoneticPr fontId="1" type="noConversion"/>
  </si>
  <si>
    <r>
      <t xml:space="preserve">관봉관기요 제17호
</t>
    </r>
    <r>
      <rPr>
        <sz val="11"/>
        <rFont val="맑은 고딕"/>
        <family val="3"/>
        <charset val="128"/>
        <scheme val="minor"/>
      </rPr>
      <t>観</t>
    </r>
    <r>
      <rPr>
        <sz val="11"/>
        <rFont val="맑은 고딕"/>
        <family val="3"/>
        <charset val="129"/>
        <scheme val="minor"/>
      </rPr>
      <t>峰館紀要第17</t>
    </r>
    <r>
      <rPr>
        <sz val="11"/>
        <rFont val="맑은 고딕"/>
        <family val="3"/>
        <charset val="128"/>
        <scheme val="minor"/>
      </rPr>
      <t>号</t>
    </r>
    <phoneticPr fontId="1" type="noConversion"/>
  </si>
  <si>
    <r>
      <t xml:space="preserve">관봉관소장 조선 고비석 탁본 해설(다나카 토시아키)
</t>
    </r>
    <r>
      <rPr>
        <sz val="11"/>
        <rFont val="맑은 고딕"/>
        <family val="2"/>
        <charset val="128"/>
        <scheme val="minor"/>
      </rPr>
      <t>観</t>
    </r>
    <r>
      <rPr>
        <sz val="11"/>
        <rFont val="맑은 고딕"/>
        <family val="3"/>
        <charset val="129"/>
        <scheme val="minor"/>
      </rPr>
      <t>峰館所藏朝鮮古碑拓本解說(田中 俊明)</t>
    </r>
    <phoneticPr fontId="1" type="noConversion"/>
  </si>
  <si>
    <r>
      <t>no.21 단행본의 한 장을 구성하는 논문으로, 고대 한반도 비석의 탁본을 다룬다.
- 점제현 신사비 (</t>
    </r>
    <r>
      <rPr>
        <sz val="11"/>
        <rFont val="맑은 고딕"/>
        <family val="2"/>
        <charset val="134"/>
        <scheme val="minor"/>
      </rPr>
      <t>秥</t>
    </r>
    <r>
      <rPr>
        <sz val="11"/>
        <rFont val="맑은 고딕"/>
        <family val="3"/>
        <charset val="129"/>
        <scheme val="minor"/>
      </rPr>
      <t xml:space="preserve">蟬縣 神祠碑)
- 창녕비(昌寧碑)
- 황초령비 (黃草嶺碑)
- 북한산비(北漢山碑)
</t>
    </r>
    <phoneticPr fontId="1" type="noConversion"/>
  </si>
  <si>
    <r>
      <t>조요시교육위원회
成陽市敎育委員</t>
    </r>
    <r>
      <rPr>
        <sz val="11"/>
        <rFont val="맑은 고딕"/>
        <family val="2"/>
        <charset val="128"/>
        <scheme val="minor"/>
      </rPr>
      <t>会</t>
    </r>
    <phoneticPr fontId="1" type="noConversion"/>
  </si>
  <si>
    <r>
      <t>고구려 감신총의 「하늘으로의 계단」 - 승선을 표현한 벽화 -
高句麗 龕神塚の「天への階段」 - 昇仙を表す壁</t>
    </r>
    <r>
      <rPr>
        <sz val="11"/>
        <rFont val="맑은 고딕"/>
        <family val="2"/>
        <charset val="128"/>
        <scheme val="minor"/>
      </rPr>
      <t>画</t>
    </r>
    <r>
      <rPr>
        <sz val="11"/>
        <rFont val="맑은 고딕"/>
        <family val="3"/>
        <charset val="129"/>
        <scheme val="minor"/>
      </rPr>
      <t xml:space="preserve"> -</t>
    </r>
    <phoneticPr fontId="1" type="noConversion"/>
  </si>
  <si>
    <r>
      <t>단고왕국의 세계
丹後王</t>
    </r>
    <r>
      <rPr>
        <sz val="11"/>
        <rFont val="맑은 고딕"/>
        <family val="2"/>
        <charset val="128"/>
        <scheme val="minor"/>
      </rPr>
      <t>国</t>
    </r>
    <r>
      <rPr>
        <sz val="11"/>
        <rFont val="맑은 고딕"/>
        <family val="3"/>
        <charset val="129"/>
        <scheme val="minor"/>
      </rPr>
      <t>の世界</t>
    </r>
    <phoneticPr fontId="1" type="noConversion"/>
  </si>
  <si>
    <r>
      <t>아마노하시다테와 단고 고쿠분지
天橋立と丹後</t>
    </r>
    <r>
      <rPr>
        <sz val="11"/>
        <rFont val="맑은 고딕"/>
        <family val="3"/>
        <charset val="128"/>
        <scheme val="minor"/>
      </rPr>
      <t>国</t>
    </r>
    <r>
      <rPr>
        <sz val="11"/>
        <rFont val="맑은 고딕"/>
        <family val="3"/>
        <charset val="129"/>
        <scheme val="minor"/>
      </rPr>
      <t>分寺</t>
    </r>
    <phoneticPr fontId="1" type="noConversion"/>
  </si>
  <si>
    <r>
      <t>Ⅰ. 아마노하시다테(天橋立)의 형성과 취락
Ⅱ. 아마노하시다테(天橋立)와 단고 고쿠분지(</t>
    </r>
    <r>
      <rPr>
        <sz val="11"/>
        <rFont val="맑은 고딕"/>
        <family val="2"/>
        <charset val="128"/>
        <scheme val="minor"/>
      </rPr>
      <t>国</t>
    </r>
    <r>
      <rPr>
        <sz val="11"/>
        <rFont val="맑은 고딕"/>
        <family val="3"/>
        <charset val="129"/>
        <scheme val="minor"/>
      </rPr>
      <t>分寺)의 창건
Ⅲ. 아마노하시다테(天橋立)를 둘러싼 전설과 신앙
Ⅳ. 단고 고쿠분지(</t>
    </r>
    <r>
      <rPr>
        <sz val="11"/>
        <rFont val="맑은 고딕"/>
        <family val="2"/>
        <charset val="128"/>
        <scheme val="minor"/>
      </rPr>
      <t>国</t>
    </r>
    <r>
      <rPr>
        <sz val="11"/>
        <rFont val="맑은 고딕"/>
        <family val="3"/>
        <charset val="129"/>
        <scheme val="minor"/>
      </rPr>
      <t>分寺)의 부흥
Ⅴ. 아마노하시다테(天橋立)와 단고부중
Ⅵ. 사적 단고 고쿠분지(</t>
    </r>
    <r>
      <rPr>
        <sz val="11"/>
        <rFont val="맑은 고딕"/>
        <family val="2"/>
        <charset val="128"/>
        <scheme val="minor"/>
      </rPr>
      <t>国</t>
    </r>
    <r>
      <rPr>
        <sz val="11"/>
        <rFont val="맑은 고딕"/>
        <family val="3"/>
        <charset val="129"/>
        <scheme val="minor"/>
      </rPr>
      <t>分寺)터와 아마노하시다테(天橋立)</t>
    </r>
    <phoneticPr fontId="1" type="noConversion"/>
  </si>
  <si>
    <r>
      <t>교토에서 개최한 '아마노하시다테와 단고고쿠분지'의 전시해설도록으로, 단고 고쿠분지(</t>
    </r>
    <r>
      <rPr>
        <sz val="11"/>
        <rFont val="맑은 고딕"/>
        <family val="2"/>
        <charset val="128"/>
        <scheme val="minor"/>
      </rPr>
      <t>国</t>
    </r>
    <r>
      <rPr>
        <sz val="11"/>
        <rFont val="맑은 고딕"/>
        <family val="3"/>
        <charset val="129"/>
        <scheme val="minor"/>
      </rPr>
      <t>分寺)터와 아마노하시다테(天橋立)에 대한 서술이다.</t>
    </r>
    <phoneticPr fontId="1" type="noConversion"/>
  </si>
  <si>
    <r>
      <t>기도의 형태 - 단고에 살았던 사람들의 소원
祈りのカタチ - 丹後に生きた人</t>
    </r>
    <r>
      <rPr>
        <sz val="11"/>
        <rFont val="맑은 고딕"/>
        <family val="2"/>
        <charset val="128"/>
        <scheme val="minor"/>
      </rPr>
      <t>々</t>
    </r>
    <r>
      <rPr>
        <sz val="11"/>
        <rFont val="맑은 고딕"/>
        <family val="3"/>
        <charset val="129"/>
        <scheme val="minor"/>
      </rPr>
      <t>の願い</t>
    </r>
    <phoneticPr fontId="1" type="noConversion"/>
  </si>
  <si>
    <r>
      <t>교토부교육위원회, 교토부매장문화재조사연구센터
京都府敎育委員</t>
    </r>
    <r>
      <rPr>
        <sz val="11"/>
        <rFont val="맑은 고딕"/>
        <family val="2"/>
        <charset val="128"/>
        <scheme val="minor"/>
      </rPr>
      <t>会</t>
    </r>
    <r>
      <rPr>
        <sz val="11"/>
        <rFont val="맑은 고딕"/>
        <family val="3"/>
        <charset val="129"/>
        <scheme val="minor"/>
      </rPr>
      <t>, 京都府埋藏文化財調査硏究センタ</t>
    </r>
    <r>
      <rPr>
        <sz val="11"/>
        <rFont val="맑은 고딕"/>
        <family val="2"/>
        <charset val="128"/>
        <scheme val="minor"/>
      </rPr>
      <t>ー</t>
    </r>
    <phoneticPr fontId="1" type="noConversion"/>
  </si>
  <si>
    <r>
      <t>[속보전시]
조몬시대 - 헤이(平)유적
야요이시대 - 히요시가오카(日吉ヶ丘)유적, 오오야부(大藪)유적, 비젠(備前)유적
고분시대 - 타츠야마(立山)고분군, 오카노미야(岡ノ宮)고분군, 카즈카베(春日部)유적, 니시카야(西加舍)유적, 요도미즈타레오오시모즈쵸(淀水垂大下津町)유적, 호우키(法貴)고분군, 키즈가와카쇼(木津川河床)유적
나라시대 - 츠루오(</t>
    </r>
    <r>
      <rPr>
        <sz val="11"/>
        <rFont val="맑은 고딕"/>
        <family val="3"/>
        <charset val="128"/>
        <scheme val="minor"/>
      </rPr>
      <t>靏</t>
    </r>
    <r>
      <rPr>
        <sz val="11"/>
        <rFont val="맑은 고딕"/>
        <family val="3"/>
        <charset val="129"/>
        <scheme val="minor"/>
      </rPr>
      <t>尾)유적, 키타노다이(北野台)유적, 오토쿠니데라(乙訓寺)
나가오카쿄시대 - 나가오카쿄터 좌경제670(長岡京跡左京第670次)
헤이안 ~가마쿠라 시대- 헤이안쿄 주수사터(主水司跡) · 장원터(醬院跡), 사야리(佐屋利)유적
무로마치~아즈치모모야마 시대 : 요도미즈타레오오시모츠쵸(淀水垂大下津町)유적, 호리성터(堀城跡)
에도시대 - 뇨우(女布)유적, 소노베성터(園部城跡), 야마가징야(山家陣屋跡), 요도성터(淀城跡)
[기획전]
시바야마고분군</t>
    </r>
    <phoneticPr fontId="1" type="noConversion"/>
  </si>
  <si>
    <r>
      <t>유문내박자흔으로 보는 율령국가 성립 전후 지방의 주체성과 한반도와의 교류연구
有文</t>
    </r>
    <r>
      <rPr>
        <sz val="11"/>
        <rFont val="맑은 고딕"/>
        <family val="3"/>
        <charset val="128"/>
        <scheme val="minor"/>
      </rPr>
      <t>当</t>
    </r>
    <r>
      <rPr>
        <sz val="11"/>
        <rFont val="맑은 고딕"/>
        <family val="3"/>
        <charset val="129"/>
        <scheme val="minor"/>
      </rPr>
      <t>て具痕跡から窺える律令</t>
    </r>
    <r>
      <rPr>
        <sz val="11"/>
        <rFont val="맑은 고딕"/>
        <family val="3"/>
        <charset val="128"/>
        <scheme val="minor"/>
      </rPr>
      <t>国</t>
    </r>
    <r>
      <rPr>
        <sz val="11"/>
        <rFont val="맑은 고딕"/>
        <family val="3"/>
        <charset val="129"/>
        <scheme val="minor"/>
      </rPr>
      <t>家成立前後の地方の主体性と</t>
    </r>
    <r>
      <rPr>
        <sz val="11"/>
        <rFont val="맑은 고딕"/>
        <family val="3"/>
        <charset val="128"/>
        <scheme val="minor"/>
      </rPr>
      <t>対</t>
    </r>
    <r>
      <rPr>
        <sz val="11"/>
        <rFont val="맑은 고딕"/>
        <family val="3"/>
        <charset val="129"/>
        <scheme val="minor"/>
      </rPr>
      <t>朝鮮半島交流の硏究</t>
    </r>
    <phoneticPr fontId="1" type="noConversion"/>
  </si>
  <si>
    <r>
      <t>나라현립카시하라고고학연구소 휘보 '청릉' no.162
奈良県立橿原考古</t>
    </r>
    <r>
      <rPr>
        <sz val="11"/>
        <rFont val="맑은 고딕"/>
        <family val="2"/>
        <charset val="128"/>
        <scheme val="minor"/>
      </rPr>
      <t>学研</t>
    </r>
    <r>
      <rPr>
        <sz val="11"/>
        <rFont val="맑은 고딕"/>
        <family val="3"/>
        <charset val="129"/>
        <scheme val="minor"/>
      </rPr>
      <t>究所 彙報 '靑陵' no.162</t>
    </r>
    <phoneticPr fontId="1" type="noConversion"/>
  </si>
  <si>
    <r>
      <t>* 야마토 4호분 출토 철모가 말하는 신라와의 관계 
  大和四</t>
    </r>
    <r>
      <rPr>
        <sz val="11"/>
        <rFont val="맑은 고딕"/>
        <family val="2"/>
        <charset val="128"/>
        <scheme val="minor"/>
      </rPr>
      <t>号</t>
    </r>
    <r>
      <rPr>
        <sz val="11"/>
        <rFont val="맑은 고딕"/>
        <family val="3"/>
        <charset val="129"/>
        <scheme val="minor"/>
      </rPr>
      <t>墳出土</t>
    </r>
    <r>
      <rPr>
        <sz val="11"/>
        <rFont val="맑은 고딕"/>
        <family val="2"/>
        <charset val="128"/>
        <scheme val="minor"/>
      </rPr>
      <t>鉄</t>
    </r>
    <r>
      <rPr>
        <sz val="11"/>
        <rFont val="맑은 고딕"/>
        <family val="3"/>
        <charset val="129"/>
        <scheme val="minor"/>
      </rPr>
      <t>鉾が語る新羅との</t>
    </r>
    <r>
      <rPr>
        <sz val="11"/>
        <rFont val="맑은 고딕"/>
        <family val="2"/>
        <charset val="129"/>
        <scheme val="minor"/>
      </rPr>
      <t>関</t>
    </r>
    <r>
      <rPr>
        <sz val="11"/>
        <rFont val="맑은 고딕"/>
        <family val="3"/>
        <charset val="129"/>
        <scheme val="minor"/>
      </rPr>
      <t>係
* 한반도 삼국시대의 토기바닥에 대하여
  朝鮮半島三</t>
    </r>
    <r>
      <rPr>
        <sz val="11"/>
        <rFont val="맑은 고딕"/>
        <family val="2"/>
        <charset val="128"/>
        <scheme val="minor"/>
      </rPr>
      <t>国</t>
    </r>
    <r>
      <rPr>
        <sz val="11"/>
        <rFont val="맑은 고딕"/>
        <family val="3"/>
        <charset val="129"/>
        <scheme val="minor"/>
      </rPr>
      <t>時代の土器床について
* 중국 산시성(陝西省)에 파견을 마치고
  中</t>
    </r>
    <r>
      <rPr>
        <sz val="11"/>
        <rFont val="맑은 고딕"/>
        <family val="2"/>
        <charset val="128"/>
        <scheme val="minor"/>
      </rPr>
      <t>国</t>
    </r>
    <r>
      <rPr>
        <sz val="11"/>
        <rFont val="맑은 고딕"/>
        <family val="3"/>
        <charset val="129"/>
        <scheme val="minor"/>
      </rPr>
      <t>陝西省への派遣を終えて</t>
    </r>
    <phoneticPr fontId="1" type="noConversion"/>
  </si>
  <si>
    <r>
      <t>단고고쿠분지 丹後</t>
    </r>
    <r>
      <rPr>
        <sz val="11"/>
        <rFont val="맑은 고딕"/>
        <family val="2"/>
        <charset val="128"/>
        <scheme val="minor"/>
      </rPr>
      <t>国</t>
    </r>
    <r>
      <rPr>
        <sz val="11"/>
        <rFont val="맑은 고딕"/>
        <family val="3"/>
        <charset val="129"/>
        <scheme val="minor"/>
      </rPr>
      <t>分寺</t>
    </r>
    <phoneticPr fontId="1" type="noConversion"/>
  </si>
  <si>
    <r>
      <t>가요마치교육위원회
加悅町敎育委員</t>
    </r>
    <r>
      <rPr>
        <sz val="11"/>
        <rFont val="맑은 고딕"/>
        <family val="2"/>
        <charset val="128"/>
        <scheme val="minor"/>
      </rPr>
      <t>会</t>
    </r>
    <phoneticPr fontId="1" type="noConversion"/>
  </si>
  <si>
    <r>
      <t>일본열도 3~6세기 계층관계
日本列島のAC3~6の階層</t>
    </r>
    <r>
      <rPr>
        <sz val="11"/>
        <rFont val="맑은 고딕"/>
        <family val="2"/>
        <charset val="128"/>
        <scheme val="minor"/>
      </rPr>
      <t>関</t>
    </r>
    <r>
      <rPr>
        <sz val="11"/>
        <rFont val="맑은 고딕"/>
        <family val="3"/>
        <charset val="129"/>
        <scheme val="minor"/>
      </rPr>
      <t>係</t>
    </r>
    <phoneticPr fontId="1" type="noConversion"/>
  </si>
  <si>
    <r>
      <t>다니카키(谷垣)유적, 에비스야마(蛭子山)고분유적, 쓰쿠리야마(作山)고분유적, 온에유리(溫江百合) 3호분군, 시기타니(</t>
    </r>
    <r>
      <rPr>
        <sz val="11"/>
        <rFont val="맑은 고딕"/>
        <family val="2"/>
        <charset val="128"/>
        <scheme val="minor"/>
      </rPr>
      <t>鴫</t>
    </r>
    <r>
      <rPr>
        <sz val="11"/>
        <rFont val="맑은 고딕"/>
        <family val="3"/>
        <charset val="129"/>
        <scheme val="minor"/>
      </rPr>
      <t>谷)동고분군, 우시로노마도루야마(後野円山)고분, 다베가니 4호분, 버ㅓㅂ왕사고분, 신명산고분, 용연사고분, 원흥사고분군, 리호고분, 태전2호분 등에서 출토된 하니와에 대해 다루고 있다.</t>
    </r>
    <phoneticPr fontId="1" type="noConversion"/>
  </si>
  <si>
    <r>
      <t>가요마치역사문화시리즈제3집
加悅町歷史文化シリ</t>
    </r>
    <r>
      <rPr>
        <sz val="11"/>
        <rFont val="맑은 고딕"/>
        <family val="2"/>
        <charset val="128"/>
        <scheme val="minor"/>
      </rPr>
      <t>ー</t>
    </r>
    <r>
      <rPr>
        <sz val="11"/>
        <rFont val="맑은 고딕"/>
        <family val="3"/>
        <charset val="129"/>
        <scheme val="minor"/>
      </rPr>
      <t>ズ第3集</t>
    </r>
    <phoneticPr fontId="1" type="noConversion"/>
  </si>
  <si>
    <r>
      <t>(역사탐방)단고의 고대중세사회를 탐구하다 Ⅲ
(歷史探訪)丹後の古代中世社</t>
    </r>
    <r>
      <rPr>
        <sz val="11"/>
        <rFont val="맑은 고딕"/>
        <family val="3"/>
        <charset val="128"/>
        <scheme val="minor"/>
      </rPr>
      <t>会</t>
    </r>
    <r>
      <rPr>
        <sz val="11"/>
        <rFont val="맑은 고딕"/>
        <family val="3"/>
        <charset val="129"/>
        <scheme val="minor"/>
      </rPr>
      <t>を探るⅢ</t>
    </r>
    <phoneticPr fontId="1" type="noConversion"/>
  </si>
  <si>
    <r>
      <t>가요마치역사문화시리즈제4집
加悅町歷史文化シリ</t>
    </r>
    <r>
      <rPr>
        <sz val="11"/>
        <rFont val="맑은 고딕"/>
        <family val="2"/>
        <charset val="128"/>
        <scheme val="minor"/>
      </rPr>
      <t>ー</t>
    </r>
    <r>
      <rPr>
        <sz val="11"/>
        <rFont val="맑은 고딕"/>
        <family val="3"/>
        <charset val="129"/>
        <scheme val="minor"/>
      </rPr>
      <t>ズ第4集</t>
    </r>
    <phoneticPr fontId="1" type="noConversion"/>
  </si>
  <si>
    <r>
      <t>(역사탐방)단고의 고대중세사회를 탐구하다 Ⅳ
(歷史探訪)丹後の古代中世社</t>
    </r>
    <r>
      <rPr>
        <sz val="11"/>
        <rFont val="맑은 고딕"/>
        <family val="3"/>
        <charset val="128"/>
        <scheme val="minor"/>
      </rPr>
      <t>会</t>
    </r>
    <r>
      <rPr>
        <sz val="11"/>
        <rFont val="맑은 고딕"/>
        <family val="3"/>
        <charset val="129"/>
        <scheme val="minor"/>
      </rPr>
      <t>を探るⅣ</t>
    </r>
    <phoneticPr fontId="1" type="noConversion"/>
  </si>
  <si>
    <r>
      <t>교토부이와타키마치교육위원회
京都府岩</t>
    </r>
    <r>
      <rPr>
        <sz val="11"/>
        <rFont val="맑은 고딕"/>
        <family val="2"/>
        <charset val="128"/>
        <scheme val="minor"/>
      </rPr>
      <t>滝</t>
    </r>
    <r>
      <rPr>
        <sz val="11"/>
        <rFont val="맑은 고딕"/>
        <family val="3"/>
        <charset val="129"/>
        <scheme val="minor"/>
      </rPr>
      <t>町敎育委員</t>
    </r>
    <r>
      <rPr>
        <sz val="11"/>
        <rFont val="맑은 고딕"/>
        <family val="2"/>
        <charset val="128"/>
        <scheme val="minor"/>
      </rPr>
      <t>会</t>
    </r>
    <phoneticPr fontId="1" type="noConversion"/>
  </si>
  <si>
    <r>
      <t>교토부가요마치교육위원회
京都府加悅町敎育委員</t>
    </r>
    <r>
      <rPr>
        <sz val="11"/>
        <rFont val="맑은 고딕"/>
        <family val="2"/>
        <charset val="128"/>
        <scheme val="minor"/>
      </rPr>
      <t>会</t>
    </r>
    <phoneticPr fontId="1" type="noConversion"/>
  </si>
  <si>
    <r>
      <t xml:space="preserve">타키오카다 고분
</t>
    </r>
    <r>
      <rPr>
        <sz val="11"/>
        <rFont val="맑은 고딕"/>
        <family val="2"/>
        <charset val="128"/>
        <scheme val="minor"/>
      </rPr>
      <t>滝</t>
    </r>
    <r>
      <rPr>
        <sz val="11"/>
        <rFont val="맑은 고딕"/>
        <family val="3"/>
        <charset val="129"/>
        <scheme val="minor"/>
      </rPr>
      <t>岡田古墳</t>
    </r>
    <phoneticPr fontId="1" type="noConversion"/>
  </si>
  <si>
    <r>
      <t>교토부 요사군 가요마치 자 타키(</t>
    </r>
    <r>
      <rPr>
        <sz val="11"/>
        <rFont val="맑은 고딕"/>
        <family val="2"/>
        <charset val="128"/>
        <scheme val="minor"/>
      </rPr>
      <t>滝</t>
    </r>
    <r>
      <rPr>
        <sz val="11"/>
        <rFont val="맑은 고딕"/>
        <family val="3"/>
        <charset val="129"/>
        <scheme val="minor"/>
      </rPr>
      <t>) 소자 오카다(岡田)에 소재하는 타키오카다 고분의 발굴 조사 보고서이다.</t>
    </r>
    <phoneticPr fontId="1" type="noConversion"/>
  </si>
  <si>
    <r>
      <t>아케시우라노타니유적 이리야 서 D1호분
明石裏ノ谷遺跡 入谷西D1</t>
    </r>
    <r>
      <rPr>
        <sz val="11"/>
        <rFont val="맑은 고딕"/>
        <family val="2"/>
        <charset val="128"/>
        <scheme val="minor"/>
      </rPr>
      <t>号</t>
    </r>
    <r>
      <rPr>
        <sz val="11"/>
        <rFont val="맑은 고딕"/>
        <family val="3"/>
        <charset val="129"/>
        <scheme val="minor"/>
      </rPr>
      <t>墳</t>
    </r>
    <phoneticPr fontId="1" type="noConversion"/>
  </si>
  <si>
    <r>
      <rPr>
        <b/>
        <sz val="11"/>
        <rFont val="맑은 고딕"/>
        <family val="3"/>
        <charset val="129"/>
        <scheme val="minor"/>
      </rPr>
      <t xml:space="preserve">히요시가오카 유적(日吉ヶ丘 遺跡)
</t>
    </r>
    <r>
      <rPr>
        <sz val="11"/>
        <rFont val="맑은 고딕"/>
        <family val="3"/>
        <charset val="129"/>
        <scheme val="minor"/>
      </rPr>
      <t xml:space="preserve">1. 조사 경과
2. 주변 유적
3. 조사 개요
4. 소결
</t>
    </r>
    <r>
      <rPr>
        <b/>
        <sz val="11"/>
        <rFont val="맑은 고딕"/>
        <family val="3"/>
        <charset val="129"/>
        <scheme val="minor"/>
      </rPr>
      <t xml:space="preserve">아케시 다이시야마고분군(明石大師山古墳群)
</t>
    </r>
    <r>
      <rPr>
        <sz val="11"/>
        <rFont val="맑은 고딕"/>
        <family val="3"/>
        <charset val="129"/>
        <scheme val="minor"/>
      </rPr>
      <t>1. 조사 경과
2. 주변 유적
3. 조사 개요
4. 소결</t>
    </r>
    <phoneticPr fontId="1" type="noConversion"/>
  </si>
  <si>
    <r>
      <rPr>
        <b/>
        <sz val="11"/>
        <rFont val="맑은 고딕"/>
        <family val="3"/>
        <charset val="129"/>
        <scheme val="minor"/>
      </rPr>
      <t xml:space="preserve">아케시 다이시야마고분군(明石大師山古墳群)
</t>
    </r>
    <r>
      <rPr>
        <sz val="11"/>
        <rFont val="맑은 고딕"/>
        <family val="3"/>
        <charset val="129"/>
        <scheme val="minor"/>
      </rPr>
      <t xml:space="preserve">1. 조사 경과
2. 주변 유적
3. 조사 개요
4. 소결
</t>
    </r>
    <r>
      <rPr>
        <b/>
        <sz val="11"/>
        <rFont val="맑은 고딕"/>
        <family val="3"/>
        <charset val="129"/>
        <scheme val="minor"/>
      </rPr>
      <t xml:space="preserve">아케시성터(明石城跡)
</t>
    </r>
    <r>
      <rPr>
        <sz val="11"/>
        <rFont val="맑은 고딕"/>
        <family val="3"/>
        <charset val="129"/>
        <scheme val="minor"/>
      </rPr>
      <t>1. 조사 경과
2. 주변 유적
3. 조사 개요
4. 소결</t>
    </r>
    <phoneticPr fontId="1" type="noConversion"/>
  </si>
  <si>
    <t>가요마치문화재조사보고 제33집
加悅町文化財報告 第33集</t>
    <phoneticPr fontId="1" type="noConversion"/>
  </si>
  <si>
    <r>
      <t>히요시가오카(日吉ヶ丘) 유적 SZ01 유구의 야요이시대 중기 분묘집성
日吉ヶ丘遺跡SZ01</t>
    </r>
    <r>
      <rPr>
        <sz val="11"/>
        <rFont val="새굴림"/>
        <family val="1"/>
        <charset val="129"/>
      </rPr>
      <t>関</t>
    </r>
    <r>
      <rPr>
        <sz val="11"/>
        <rFont val="맑은 고딕"/>
        <family val="3"/>
        <charset val="129"/>
        <scheme val="minor"/>
      </rPr>
      <t>係の弥生時代中期墳墓集成</t>
    </r>
    <phoneticPr fontId="1" type="noConversion"/>
  </si>
  <si>
    <t>히요시가오카 유적 
日吉ヶ丘 遺跡</t>
    <phoneticPr fontId="1" type="noConversion"/>
  </si>
  <si>
    <r>
      <rPr>
        <b/>
        <sz val="11"/>
        <rFont val="맑은 고딕"/>
        <family val="3"/>
        <charset val="129"/>
        <scheme val="minor"/>
      </rPr>
      <t>보고편</t>
    </r>
    <r>
      <rPr>
        <sz val="11"/>
        <rFont val="맑은 고딕"/>
        <family val="3"/>
        <charset val="129"/>
        <scheme val="minor"/>
      </rPr>
      <t xml:space="preserve">
1. 조사경과
2. 주변 유적
3. 입지
4. 트렌치 배치
5. 층서
6. 기준토층 설정
7. 검출유구와 유물 출토 양성
8. 방형첩석묘 SZ01과 매장시설 SX01
9. 방형첩석묘 SZ02과 매장시설 SX02
10. 그 외, 각 트렌치 상황
11. 토기 등 개요
12. 토제품, 회화토기등 개요
13. 철기 개요
14. 석기 개요
15. 옥제작품 등 개요
16. 정리
</t>
    </r>
    <r>
      <rPr>
        <b/>
        <sz val="11"/>
        <rFont val="맑은 고딕"/>
        <family val="3"/>
        <charset val="129"/>
        <scheme val="minor"/>
      </rPr>
      <t>부표</t>
    </r>
    <r>
      <rPr>
        <sz val="11"/>
        <rFont val="맑은 고딕"/>
        <family val="3"/>
        <charset val="129"/>
        <scheme val="minor"/>
      </rPr>
      <t xml:space="preserve">
</t>
    </r>
    <r>
      <rPr>
        <b/>
        <sz val="11"/>
        <rFont val="맑은 고딕"/>
        <family val="3"/>
        <charset val="129"/>
        <scheme val="minor"/>
      </rPr>
      <t>과학분석편</t>
    </r>
    <r>
      <rPr>
        <sz val="11"/>
        <rFont val="맑은 고딕"/>
        <family val="3"/>
        <charset val="129"/>
        <scheme val="minor"/>
      </rPr>
      <t xml:space="preserve">
- 히요시가오카(日吉ヶ丘) 유적 출토 천공도중의 관옥과 옥추
- 히요시가오카(日吉ヶ丘) 유적 출토 관옥 ; 옥재의 산지 분석
- 히요시가오카(日吉ヶ丘) 유적 출토 사누가이토(?)제 석품 원재료 생산지 분석
- 교토부가요마치 히요시가오카(日吉ヶ丘) 유적 출토 탄화미 DNA 분석
</t>
    </r>
    <r>
      <rPr>
        <b/>
        <sz val="11"/>
        <rFont val="맑은 고딕"/>
        <family val="3"/>
        <charset val="129"/>
        <scheme val="minor"/>
      </rPr>
      <t>집성부</t>
    </r>
    <r>
      <rPr>
        <sz val="11"/>
        <rFont val="맑은 고딕"/>
        <family val="3"/>
        <charset val="129"/>
        <scheme val="minor"/>
      </rPr>
      <t xml:space="preserve">
히요시가오카(日吉ヶ丘) 유적 SZ01 유구의 야요이시대 중기 분묘집성
- 단고 · 북단바지역의 본묘
- 산닌, 산양 지역의 분구묘</t>
    </r>
    <phoneticPr fontId="1" type="noConversion"/>
  </si>
  <si>
    <t>히요시가오카 유적의 발굴 보고 및 정밀 분석을 담은 단행본이다.</t>
    <phoneticPr fontId="1" type="noConversion"/>
  </si>
  <si>
    <r>
      <t>강의1. "단바(丹波)의 고분시대는 언제 시작되었는가?" (야세마사오 八</t>
    </r>
    <r>
      <rPr>
        <sz val="11"/>
        <rFont val="새굴림"/>
        <family val="1"/>
        <charset val="129"/>
      </rPr>
      <t>瀬</t>
    </r>
    <r>
      <rPr>
        <sz val="11"/>
        <rFont val="맑은 고딕"/>
        <family val="3"/>
        <charset val="129"/>
        <scheme val="minor"/>
      </rPr>
      <t xml:space="preserve">正雄)
강의2. "단고의 거대고분은 왜 만들어졌는가?"(히로세카즈오 </t>
    </r>
    <r>
      <rPr>
        <sz val="11"/>
        <rFont val="새굴림"/>
        <family val="1"/>
        <charset val="129"/>
      </rPr>
      <t>広瀬</t>
    </r>
    <r>
      <rPr>
        <sz val="11"/>
        <rFont val="맑은 고딕"/>
        <family val="3"/>
        <charset val="129"/>
        <scheme val="minor"/>
      </rPr>
      <t>和雄)
강의3. "단고 오쿠타키(奧</t>
    </r>
    <r>
      <rPr>
        <sz val="11"/>
        <rFont val="새굴림"/>
        <family val="1"/>
        <charset val="129"/>
      </rPr>
      <t>滝</t>
    </r>
    <r>
      <rPr>
        <sz val="11"/>
        <rFont val="맑은 고딕"/>
        <family val="3"/>
        <charset val="129"/>
        <scheme val="minor"/>
      </rPr>
      <t>)에 전개된 중세사회의 실상"(사토오코오이치 佐藤晃一)
강의4. "시고게야마(白米山)고분과 그 시대"(카토오하루히코 加藤晴彦)</t>
    </r>
    <phoneticPr fontId="1" type="noConversion"/>
  </si>
  <si>
    <r>
      <rPr>
        <b/>
        <sz val="11"/>
        <rFont val="맑은 고딕"/>
        <family val="3"/>
        <charset val="129"/>
        <scheme val="minor"/>
      </rPr>
      <t>가요다니의 중세 산악사원 - 암옥운암사의 발굴조사 (시모카와 켄지, 下川賢司)</t>
    </r>
    <r>
      <rPr>
        <sz val="11"/>
        <rFont val="맑은 고딕"/>
        <family val="3"/>
        <charset val="129"/>
        <scheme val="minor"/>
      </rPr>
      <t xml:space="preserve">
1. 머리말
2. 가요다니에 소재한 중세사원에 관하여
3. 운암사(雲岩寺)에 관하여
4. 발굴조사로 보는 운암사
5. 사진에서 보는 운암사 발굴조사
6. 운암사의 문제점
</t>
    </r>
    <r>
      <rPr>
        <b/>
        <sz val="11"/>
        <rFont val="맑은 고딕"/>
        <family val="3"/>
        <charset val="129"/>
        <scheme val="minor"/>
      </rPr>
      <t xml:space="preserve">바다에서 시작한 조몬인과 고대의 소금 만들기
</t>
    </r>
    <r>
      <rPr>
        <sz val="11"/>
        <rFont val="맑은 고딕"/>
        <family val="3"/>
        <charset val="129"/>
        <scheme val="minor"/>
      </rPr>
      <t xml:space="preserve">1. 우라이리(浦入) 유적의 위치
2. 조몬시대 우라이리 유적
3. 유라이리 유적의 소금 만들기
4. 가사백사인에 대하여(마츠모토 타츠야, 松本達也)
</t>
    </r>
    <r>
      <rPr>
        <b/>
        <sz val="11"/>
        <rFont val="맑은 고딕"/>
        <family val="3"/>
        <charset val="129"/>
        <scheme val="minor"/>
      </rPr>
      <t xml:space="preserve">가요의 명공토미타 의무위와 그 세계(히나타진, 日向進)
</t>
    </r>
    <r>
      <rPr>
        <sz val="11"/>
        <rFont val="맑은 고딕"/>
        <family val="3"/>
        <charset val="129"/>
        <scheme val="minor"/>
      </rPr>
      <t xml:space="preserve">1. 머리말
2. 근세 신사 건축
3. 조각에 대하여
</t>
    </r>
    <r>
      <rPr>
        <b/>
        <sz val="11"/>
        <rFont val="맑은 고딕"/>
        <family val="3"/>
        <charset val="129"/>
        <scheme val="minor"/>
      </rPr>
      <t>근세 초기 성하(城下) 마을 가요의 성립과 종언(사토오코오이치 佐藤晃一)</t>
    </r>
    <r>
      <rPr>
        <sz val="11"/>
        <rFont val="맑은 고딕"/>
        <family val="3"/>
        <charset val="129"/>
        <scheme val="minor"/>
      </rPr>
      <t xml:space="preserve">
1. 머리말
2. 중세의 「카야」
3. 근세의 「카야」
4. 성하(城下) 마을 「가요」의 성립
5. 성하마을 가요의 성립과 종언</t>
    </r>
    <phoneticPr fontId="1" type="noConversion"/>
  </si>
  <si>
    <r>
      <t xml:space="preserve">① 소성기물의 시작 - 스에키의 등장 (2020.08월호)
</t>
    </r>
    <r>
      <rPr>
        <sz val="11"/>
        <rFont val="Yu Gothic"/>
        <family val="3"/>
        <charset val="128"/>
      </rPr>
      <t>焼き物のはじまりー須恵器の登場　</t>
    </r>
    <r>
      <rPr>
        <sz val="11"/>
        <rFont val="맑은 고딕"/>
        <family val="3"/>
        <charset val="129"/>
        <scheme val="minor"/>
      </rPr>
      <t xml:space="preserve">
② 스에키의 제작기술과 그 도입 須</t>
    </r>
    <r>
      <rPr>
        <sz val="11"/>
        <rFont val="Yu Gothic"/>
        <family val="3"/>
        <charset val="128"/>
      </rPr>
      <t>恵器の製作技術とその導入</t>
    </r>
    <r>
      <rPr>
        <sz val="11"/>
        <rFont val="맑은 고딕"/>
        <family val="3"/>
        <charset val="129"/>
        <scheme val="minor"/>
      </rPr>
      <t xml:space="preserve">(2020.10월호) </t>
    </r>
    <r>
      <rPr>
        <sz val="11"/>
        <rFont val="맑은 고딕"/>
        <family val="3"/>
        <charset val="129"/>
      </rPr>
      <t xml:space="preserve">
③ 스에키 생산의 시작 須</t>
    </r>
    <r>
      <rPr>
        <sz val="11"/>
        <rFont val="Yu Gothic"/>
        <family val="3"/>
        <charset val="128"/>
      </rPr>
      <t>恵器</t>
    </r>
    <r>
      <rPr>
        <sz val="11"/>
        <rFont val="Arial Unicode MS"/>
        <family val="3"/>
        <charset val="129"/>
      </rPr>
      <t>生産のはじまり</t>
    </r>
    <r>
      <rPr>
        <sz val="11"/>
        <rFont val="맑은 고딕"/>
        <family val="3"/>
        <charset val="129"/>
      </rPr>
      <t>(2020.12월호)</t>
    </r>
    <r>
      <rPr>
        <sz val="11"/>
        <rFont val="Arial Unicode MS"/>
        <family val="3"/>
        <charset val="129"/>
      </rPr>
      <t xml:space="preserve">
</t>
    </r>
    <r>
      <rPr>
        <sz val="11"/>
        <rFont val="맑은 고딕"/>
        <family val="3"/>
        <charset val="129"/>
      </rPr>
      <t>④ 스에키생산의 확산 須</t>
    </r>
    <r>
      <rPr>
        <sz val="11"/>
        <rFont val="Yu Gothic"/>
        <family val="3"/>
        <charset val="128"/>
      </rPr>
      <t>恵器生産の拡</t>
    </r>
    <r>
      <rPr>
        <sz val="11"/>
        <rFont val="맑은 고딕"/>
        <family val="3"/>
        <charset val="129"/>
      </rPr>
      <t xml:space="preserve">散 (2021.2월호)
⑤ 야마토의 스에키생산 </t>
    </r>
    <r>
      <rPr>
        <sz val="11"/>
        <rFont val="맑은 고딕"/>
        <family val="3"/>
        <charset val="129"/>
        <scheme val="minor"/>
      </rPr>
      <t>大和の須</t>
    </r>
    <r>
      <rPr>
        <sz val="11"/>
        <rFont val="Yu Gothic"/>
        <family val="3"/>
        <charset val="128"/>
      </rPr>
      <t>恵器生産</t>
    </r>
    <r>
      <rPr>
        <sz val="11"/>
        <rFont val="맑은 고딕"/>
        <family val="3"/>
        <charset val="129"/>
      </rPr>
      <t xml:space="preserve"> (2021.4월호)</t>
    </r>
    <r>
      <rPr>
        <sz val="11"/>
        <rFont val="Yu Gothic"/>
        <family val="3"/>
        <charset val="128"/>
      </rPr>
      <t xml:space="preserve">
⑥</t>
    </r>
    <r>
      <rPr>
        <sz val="11"/>
        <rFont val="맑은 고딕"/>
        <family val="3"/>
        <charset val="129"/>
      </rPr>
      <t xml:space="preserve"> 「도성형」 유통 시스</t>
    </r>
    <r>
      <rPr>
        <sz val="11"/>
        <rFont val="맑은 고딕"/>
        <family val="3"/>
        <charset val="129"/>
        <scheme val="minor"/>
      </rPr>
      <t>템의 성립「都城型」流通システムの成立 (2021.6월호)</t>
    </r>
    <phoneticPr fontId="1" type="noConversion"/>
  </si>
  <si>
    <r>
      <t>스에키의 색은
須</t>
    </r>
    <r>
      <rPr>
        <sz val="11"/>
        <rFont val="Yu Gothic"/>
        <family val="3"/>
        <charset val="128"/>
      </rPr>
      <t>恵器のいろは</t>
    </r>
    <phoneticPr fontId="1" type="noConversion"/>
  </si>
  <si>
    <r>
      <t>나라대학교 고고학강좌
奈良</t>
    </r>
    <r>
      <rPr>
        <sz val="11"/>
        <rFont val="Yu Gothic"/>
        <family val="3"/>
        <charset val="128"/>
      </rPr>
      <t>大学</t>
    </r>
    <r>
      <rPr>
        <sz val="11"/>
        <rFont val="맑은 고딕"/>
        <family val="3"/>
        <charset val="129"/>
        <scheme val="minor"/>
      </rPr>
      <t xml:space="preserve"> 考古學講座</t>
    </r>
    <phoneticPr fontId="1" type="noConversion"/>
  </si>
  <si>
    <t>우에노 코조(植野浩三)의 나라대학교 고고학강좌 저술을 모은 유인물로, 2020년~2021년 『月刊大和路ならら』에 수록된 6개의 글을 담고 있다.</t>
    <phoneticPr fontId="1" type="noConversion"/>
  </si>
  <si>
    <t>우에노 코조
植野浩三 ; 『月刊大和路ならら』</t>
    <phoneticPr fontId="1" type="noConversion"/>
  </si>
  <si>
    <t>우에노 코조 ; 『문화재학보』
植野浩三 ; 『文化財學報』</t>
    <phoneticPr fontId="1" type="noConversion"/>
  </si>
  <si>
    <r>
      <t>도읍요·  ON46단계의 각서
陶邑窯 · ON四六段階の</t>
    </r>
    <r>
      <rPr>
        <sz val="11"/>
        <rFont val="Yu Gothic"/>
        <family val="3"/>
        <charset val="128"/>
      </rPr>
      <t>覚</t>
    </r>
    <r>
      <rPr>
        <sz val="11"/>
        <rFont val="맑은 고딕"/>
        <family val="3"/>
        <charset val="129"/>
        <scheme val="minor"/>
      </rPr>
      <t>書</t>
    </r>
    <phoneticPr fontId="1" type="noConversion"/>
  </si>
  <si>
    <t>사카이히데야선생 퇴직기념 논집
坂井秀弥先生退職記念論集</t>
    <phoneticPr fontId="1" type="noConversion"/>
  </si>
  <si>
    <t>머리말
1. ON46호 가마의 위치부여
2. ON46호 가마의 스에키
3. ON46단계의 설정
4. 신태산(信太山) 2~4호 가마유적의 스에키
5. ON46단계의 재평가
맺음말</t>
    <phoneticPr fontId="1" type="noConversion"/>
  </si>
  <si>
    <t>ON46단계를 논하고 재평가하였다. ON46단계를 성형기술의 안정화, 생산체제의 정비, 정권에 의한 지방가마의 확산 시기로 평가하며, 영사적 중요성을 이야기한다.</t>
    <phoneticPr fontId="1" type="noConversion"/>
  </si>
  <si>
    <t>『문화재학보』
『文化財學報』</t>
    <phoneticPr fontId="1" type="noConversion"/>
  </si>
  <si>
    <t>우에노코조 선생·고야마다고이치 선생 퇴직기념논집
植野浩三先生·小山田宏一先生退職記念論集</t>
    <phoneticPr fontId="1" type="noConversion"/>
  </si>
  <si>
    <t>나라대학40년간을 돌아보며
우에노코조 선생늬 경력
저작목록</t>
    <phoneticPr fontId="1" type="noConversion"/>
  </si>
  <si>
    <t>우에노코조 선생의 퇴직 기념 글을 담고 있다.</t>
    <phoneticPr fontId="1" type="noConversion"/>
  </si>
  <si>
    <t>우에노코조 선생 퇴직기념
植野浩三先生退職記念</t>
    <phoneticPr fontId="1" type="noConversion"/>
  </si>
  <si>
    <t>별쇄본</t>
    <phoneticPr fontId="1" type="noConversion"/>
  </si>
  <si>
    <t>간행물</t>
    <phoneticPr fontId="1" type="noConversion"/>
  </si>
  <si>
    <t>유인물</t>
    <phoneticPr fontId="1" type="noConversion"/>
  </si>
  <si>
    <t>단행본</t>
    <phoneticPr fontId="1" type="noConversion"/>
  </si>
  <si>
    <t>유인물</t>
    <phoneticPr fontId="1" type="noConversion"/>
  </si>
  <si>
    <t>팜플렛</t>
    <phoneticPr fontId="1" type="noConversion"/>
  </si>
  <si>
    <t>간행물</t>
    <phoneticPr fontId="1" type="noConversion"/>
  </si>
  <si>
    <t>별쇄본</t>
    <phoneticPr fontId="1" type="noConversion"/>
  </si>
  <si>
    <t>유형</t>
    <phoneticPr fontId="1" type="noConversion"/>
  </si>
  <si>
    <t>개수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</si>
</sst>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맑은 고딕"/>
      <family val="2"/>
      <charset val="129"/>
      <scheme val="minor"/>
    </font>
    <font>
      <sz val="8"/>
      <name val="맑은 고딕"/>
      <family val="2"/>
      <charset val="129"/>
      <scheme val="minor"/>
    </font>
    <font>
      <sz val="11"/>
      <name val="맑은 고딕"/>
      <family val="3"/>
      <charset val="129"/>
      <scheme val="minor"/>
    </font>
    <font>
      <sz val="11"/>
      <name val="맑은 고딕"/>
      <family val="2"/>
      <charset val="129"/>
      <scheme val="minor"/>
    </font>
    <font>
      <sz val="11"/>
      <name val="맑은 고딕"/>
      <family val="3"/>
      <charset val="128"/>
      <scheme val="minor"/>
    </font>
    <font>
      <sz val="11"/>
      <name val="맑은 고딕"/>
      <family val="2"/>
      <charset val="136"/>
      <scheme val="minor"/>
    </font>
    <font>
      <sz val="11"/>
      <name val="맑은 고딕"/>
      <family val="2"/>
      <charset val="128"/>
      <scheme val="minor"/>
    </font>
    <font>
      <sz val="11"/>
      <name val="맑은 고딕"/>
      <family val="1"/>
      <charset val="129"/>
      <scheme val="minor"/>
    </font>
    <font>
      <sz val="11"/>
      <name val="맑은 고딕"/>
      <family val="2"/>
      <charset val="134"/>
      <scheme val="minor"/>
    </font>
    <font>
      <b/>
      <sz val="11"/>
      <name val="맑은 고딕"/>
      <family val="3"/>
      <charset val="129"/>
      <scheme val="minor"/>
    </font>
    <font>
      <b/>
      <sz val="11"/>
      <name val="맑은 고딕"/>
      <family val="2"/>
      <charset val="128"/>
      <scheme val="minor"/>
    </font>
    <font>
      <sz val="11"/>
      <name val="새굴림"/>
      <family val="1"/>
      <charset val="129"/>
    </font>
    <font>
      <sz val="11"/>
      <name val="Yu Gothic"/>
      <family val="3"/>
      <charset val="128"/>
    </font>
    <font>
      <sz val="11"/>
      <name val="Arial Unicode MS"/>
      <family val="3"/>
      <charset val="129"/>
    </font>
    <font>
      <sz val="11"/>
      <name val="맑은 고딕"/>
      <family val="3"/>
      <charset val="129"/>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2" fillId="0" borderId="1" xfId="0" applyFont="1" applyBorder="1" applyAlignment="1">
      <alignment vertical="center" wrapText="1"/>
    </xf>
    <xf numFmtId="0" fontId="2" fillId="2" borderId="1" xfId="0" applyFont="1" applyFill="1" applyBorder="1">
      <alignment vertical="center"/>
    </xf>
    <xf numFmtId="0" fontId="2" fillId="2" borderId="1" xfId="0" applyFont="1" applyFill="1" applyBorder="1" applyAlignment="1">
      <alignment vertical="center" wrapText="1"/>
    </xf>
    <xf numFmtId="0" fontId="2" fillId="0" borderId="1" xfId="0" applyFont="1" applyBorder="1">
      <alignment vertical="center"/>
    </xf>
    <xf numFmtId="49" fontId="2" fillId="0" borderId="1" xfId="0" applyNumberFormat="1" applyFont="1" applyBorder="1" applyAlignment="1">
      <alignment vertical="center" wrapText="1"/>
    </xf>
    <xf numFmtId="0" fontId="2" fillId="0" borderId="0" xfId="0" applyFont="1">
      <alignment vertical="center"/>
    </xf>
    <xf numFmtId="0" fontId="2" fillId="0" borderId="0" xfId="0" applyFont="1" applyAlignment="1">
      <alignment vertical="center" wrapText="1"/>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ko-KR" altLang="en-US"/>
              <a:t>자료 유형</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lotArea>
      <c:layout/>
      <c:pieChart>
        <c:varyColors val="1"/>
        <c:ser>
          <c:idx val="0"/>
          <c:order val="0"/>
          <c:tx>
            <c:strRef>
              <c:f>Sheet1!$M$2</c:f>
              <c:strCache>
                <c:ptCount val="1"/>
                <c:pt idx="0">
                  <c:v>개수</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ko-K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Sheet1!$L$3:$L$7</c:f>
              <c:strCache>
                <c:ptCount val="5"/>
                <c:pt idx="0">
                  <c:v>단행본</c:v>
                </c:pt>
                <c:pt idx="1">
                  <c:v>간행물</c:v>
                </c:pt>
                <c:pt idx="2">
                  <c:v>별쇄본</c:v>
                </c:pt>
                <c:pt idx="3">
                  <c:v>유인물</c:v>
                </c:pt>
                <c:pt idx="4">
                  <c:v>팜플렛</c:v>
                </c:pt>
              </c:strCache>
            </c:strRef>
          </c:cat>
          <c:val>
            <c:numRef>
              <c:f>Sheet1!$M$3:$M$7</c:f>
              <c:numCache>
                <c:formatCode>General</c:formatCode>
                <c:ptCount val="5"/>
                <c:pt idx="0">
                  <c:v>16</c:v>
                </c:pt>
                <c:pt idx="1">
                  <c:v>4</c:v>
                </c:pt>
                <c:pt idx="2">
                  <c:v>9</c:v>
                </c:pt>
                <c:pt idx="3">
                  <c:v>12</c:v>
                </c:pt>
                <c:pt idx="4">
                  <c:v>12</c:v>
                </c:pt>
              </c:numCache>
            </c:numRef>
          </c:val>
          <c:extLst>
            <c:ext xmlns:c16="http://schemas.microsoft.com/office/drawing/2014/chart" uri="{C3380CC4-5D6E-409C-BE32-E72D297353CC}">
              <c16:uniqueId val="{00000000-FBAE-4C29-83E1-1B45BD13D18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ko-K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299358</xdr:colOff>
      <xdr:row>4</xdr:row>
      <xdr:rowOff>649060</xdr:rowOff>
    </xdr:from>
    <xdr:to>
      <xdr:col>20</xdr:col>
      <xdr:colOff>108858</xdr:colOff>
      <xdr:row>6</xdr:row>
      <xdr:rowOff>249010</xdr:rowOff>
    </xdr:to>
    <xdr:graphicFrame macro="">
      <xdr:nvGraphicFramePr>
        <xdr:cNvPr id="3" name="차트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zoomScale="70" zoomScaleNormal="70" workbookViewId="0">
      <pane ySplit="1" topLeftCell="A2" activePane="bottomLeft" state="frozen"/>
      <selection pane="bottomLeft" activeCell="K6" sqref="K6"/>
    </sheetView>
  </sheetViews>
  <sheetFormatPr defaultRowHeight="16.5"/>
  <cols>
    <col min="1" max="1" width="3.75" style="6" bestFit="1" customWidth="1"/>
    <col min="2" max="2" width="9" style="6"/>
    <col min="3" max="3" width="26.75" style="6" customWidth="1"/>
    <col min="4" max="4" width="9" style="6"/>
    <col min="5" max="5" width="44" style="6" bestFit="1" customWidth="1"/>
    <col min="6" max="6" width="53.5" style="7" customWidth="1"/>
    <col min="7" max="7" width="64.125" style="7" customWidth="1"/>
    <col min="8" max="8" width="48.625" style="7" customWidth="1"/>
    <col min="9" max="9" width="12.125" style="6" customWidth="1"/>
  </cols>
  <sheetData>
    <row r="1" spans="1:13" ht="33.75" customHeight="1">
      <c r="A1" s="2" t="s">
        <v>0</v>
      </c>
      <c r="B1" s="2" t="s">
        <v>1</v>
      </c>
      <c r="C1" s="2" t="s">
        <v>68</v>
      </c>
      <c r="D1" s="2" t="s">
        <v>2</v>
      </c>
      <c r="E1" s="2" t="s">
        <v>8</v>
      </c>
      <c r="F1" s="3" t="s">
        <v>9</v>
      </c>
      <c r="G1" s="3" t="s">
        <v>4</v>
      </c>
      <c r="H1" s="3" t="s">
        <v>5</v>
      </c>
      <c r="I1" s="2" t="s">
        <v>10</v>
      </c>
    </row>
    <row r="2" spans="1:13" ht="115.5">
      <c r="A2" s="4">
        <v>1</v>
      </c>
      <c r="B2" s="4" t="s">
        <v>20</v>
      </c>
      <c r="C2" s="1" t="s">
        <v>112</v>
      </c>
      <c r="D2" s="4">
        <v>1999</v>
      </c>
      <c r="E2" s="1" t="s">
        <v>60</v>
      </c>
      <c r="F2" s="1" t="s">
        <v>110</v>
      </c>
      <c r="G2" s="1" t="s">
        <v>113</v>
      </c>
      <c r="H2" s="1" t="s">
        <v>3</v>
      </c>
      <c r="I2" s="4">
        <v>1</v>
      </c>
      <c r="L2" t="s">
        <v>211</v>
      </c>
      <c r="M2" t="s">
        <v>212</v>
      </c>
    </row>
    <row r="3" spans="1:13" ht="165">
      <c r="A3" s="4">
        <v>2</v>
      </c>
      <c r="B3" s="4" t="s">
        <v>6</v>
      </c>
      <c r="C3" s="4" t="s">
        <v>7</v>
      </c>
      <c r="D3" s="4" t="s">
        <v>7</v>
      </c>
      <c r="E3" s="1" t="s">
        <v>61</v>
      </c>
      <c r="F3" s="1" t="s">
        <v>182</v>
      </c>
      <c r="G3" s="1" t="s">
        <v>114</v>
      </c>
      <c r="H3" s="1" t="s">
        <v>11</v>
      </c>
      <c r="I3" s="4">
        <v>1</v>
      </c>
      <c r="L3" t="s">
        <v>206</v>
      </c>
      <c r="M3">
        <f>COUNTIF(B:B,L3)</f>
        <v>16</v>
      </c>
    </row>
    <row r="4" spans="1:13" ht="82.5">
      <c r="A4" s="4">
        <v>3</v>
      </c>
      <c r="B4" s="4" t="s">
        <v>40</v>
      </c>
      <c r="C4" s="1" t="s">
        <v>45</v>
      </c>
      <c r="D4" s="4">
        <v>2018</v>
      </c>
      <c r="E4" s="1" t="s">
        <v>115</v>
      </c>
      <c r="F4" s="1" t="s">
        <v>62</v>
      </c>
      <c r="G4" s="1" t="s">
        <v>7</v>
      </c>
      <c r="H4" s="1" t="s">
        <v>116</v>
      </c>
      <c r="I4" s="4">
        <f>5+8</f>
        <v>13</v>
      </c>
      <c r="L4" t="s">
        <v>209</v>
      </c>
      <c r="M4">
        <f t="shared" ref="M4:M7" si="0">COUNTIF(B:B,L4)</f>
        <v>4</v>
      </c>
    </row>
    <row r="5" spans="1:13" ht="115.5">
      <c r="A5" s="4">
        <v>4</v>
      </c>
      <c r="B5" s="4" t="s">
        <v>40</v>
      </c>
      <c r="C5" s="1" t="s">
        <v>45</v>
      </c>
      <c r="D5" s="4">
        <v>2010</v>
      </c>
      <c r="E5" s="1" t="s">
        <v>117</v>
      </c>
      <c r="F5" s="1" t="s">
        <v>63</v>
      </c>
      <c r="G5" s="1" t="s">
        <v>7</v>
      </c>
      <c r="H5" s="1" t="s">
        <v>118</v>
      </c>
      <c r="I5" s="4">
        <v>3</v>
      </c>
      <c r="L5" t="s">
        <v>210</v>
      </c>
      <c r="M5">
        <f t="shared" si="0"/>
        <v>9</v>
      </c>
    </row>
    <row r="6" spans="1:13" ht="132">
      <c r="A6" s="4">
        <v>5</v>
      </c>
      <c r="B6" s="4" t="s">
        <v>40</v>
      </c>
      <c r="C6" s="1" t="s">
        <v>45</v>
      </c>
      <c r="D6" s="4">
        <v>2011</v>
      </c>
      <c r="E6" s="1" t="s">
        <v>119</v>
      </c>
      <c r="F6" s="1" t="s">
        <v>64</v>
      </c>
      <c r="G6" s="1" t="s">
        <v>7</v>
      </c>
      <c r="H6" s="1" t="s">
        <v>120</v>
      </c>
      <c r="I6" s="4">
        <f>2+2</f>
        <v>4</v>
      </c>
      <c r="L6" t="s">
        <v>207</v>
      </c>
      <c r="M6">
        <f t="shared" si="0"/>
        <v>12</v>
      </c>
    </row>
    <row r="7" spans="1:13" ht="132">
      <c r="A7" s="4">
        <v>6</v>
      </c>
      <c r="B7" s="4" t="s">
        <v>40</v>
      </c>
      <c r="C7" s="1" t="s">
        <v>45</v>
      </c>
      <c r="D7" s="4">
        <v>2012</v>
      </c>
      <c r="E7" s="1" t="s">
        <v>121</v>
      </c>
      <c r="F7" s="1" t="s">
        <v>65</v>
      </c>
      <c r="G7" s="1" t="s">
        <v>7</v>
      </c>
      <c r="H7" s="1" t="s">
        <v>122</v>
      </c>
      <c r="I7" s="4">
        <v>3</v>
      </c>
      <c r="L7" t="s">
        <v>208</v>
      </c>
      <c r="M7">
        <f t="shared" si="0"/>
        <v>12</v>
      </c>
    </row>
    <row r="8" spans="1:13" ht="132">
      <c r="A8" s="4">
        <v>7</v>
      </c>
      <c r="B8" s="4" t="s">
        <v>40</v>
      </c>
      <c r="C8" s="1" t="s">
        <v>45</v>
      </c>
      <c r="D8" s="4">
        <v>2013</v>
      </c>
      <c r="E8" s="1" t="s">
        <v>123</v>
      </c>
      <c r="F8" s="1" t="s">
        <v>66</v>
      </c>
      <c r="G8" s="1" t="s">
        <v>7</v>
      </c>
      <c r="H8" s="1" t="s">
        <v>12</v>
      </c>
      <c r="I8" s="4">
        <f>3+1</f>
        <v>4</v>
      </c>
    </row>
    <row r="9" spans="1:13" ht="148.5">
      <c r="A9" s="4">
        <v>8</v>
      </c>
      <c r="B9" s="4" t="s">
        <v>40</v>
      </c>
      <c r="C9" s="1" t="s">
        <v>124</v>
      </c>
      <c r="D9" s="4">
        <v>2021</v>
      </c>
      <c r="E9" s="1" t="s">
        <v>125</v>
      </c>
      <c r="F9" s="1" t="s">
        <v>67</v>
      </c>
      <c r="G9" s="1" t="s">
        <v>13</v>
      </c>
      <c r="H9" s="1" t="s">
        <v>15</v>
      </c>
      <c r="I9" s="4">
        <v>3</v>
      </c>
    </row>
    <row r="10" spans="1:13" ht="165">
      <c r="A10" s="4">
        <v>9</v>
      </c>
      <c r="B10" s="4" t="s">
        <v>6</v>
      </c>
      <c r="C10" s="1" t="s">
        <v>126</v>
      </c>
      <c r="D10" s="4">
        <v>2019</v>
      </c>
      <c r="E10" s="1" t="s">
        <v>127</v>
      </c>
      <c r="F10" s="1" t="s">
        <v>111</v>
      </c>
      <c r="G10" s="1" t="s">
        <v>14</v>
      </c>
      <c r="H10" s="1" t="s">
        <v>128</v>
      </c>
      <c r="I10" s="4">
        <v>2</v>
      </c>
    </row>
    <row r="11" spans="1:13" ht="247.5">
      <c r="A11" s="4">
        <v>10</v>
      </c>
      <c r="B11" s="4" t="s">
        <v>6</v>
      </c>
      <c r="C11" s="4" t="s">
        <v>7</v>
      </c>
      <c r="D11" s="4" t="s">
        <v>7</v>
      </c>
      <c r="E11" s="4" t="s">
        <v>7</v>
      </c>
      <c r="F11" s="1" t="s">
        <v>7</v>
      </c>
      <c r="G11" s="1" t="s">
        <v>7</v>
      </c>
      <c r="H11" s="1" t="s">
        <v>129</v>
      </c>
      <c r="I11" s="4">
        <v>2</v>
      </c>
    </row>
    <row r="12" spans="1:13" ht="82.5">
      <c r="A12" s="4">
        <v>11</v>
      </c>
      <c r="B12" s="4" t="s">
        <v>6</v>
      </c>
      <c r="C12" s="4" t="s">
        <v>7</v>
      </c>
      <c r="D12" s="4" t="s">
        <v>7</v>
      </c>
      <c r="E12" s="4" t="s">
        <v>7</v>
      </c>
      <c r="F12" s="1" t="s">
        <v>7</v>
      </c>
      <c r="G12" s="1" t="s">
        <v>70</v>
      </c>
      <c r="H12" s="1" t="s">
        <v>69</v>
      </c>
      <c r="I12" s="4">
        <v>2</v>
      </c>
    </row>
    <row r="13" spans="1:13" ht="115.5">
      <c r="A13" s="4">
        <v>12</v>
      </c>
      <c r="B13" s="4" t="s">
        <v>40</v>
      </c>
      <c r="C13" s="1" t="s">
        <v>71</v>
      </c>
      <c r="D13" s="4">
        <v>2016</v>
      </c>
      <c r="E13" s="1" t="s">
        <v>130</v>
      </c>
      <c r="F13" s="1" t="s">
        <v>131</v>
      </c>
      <c r="G13" s="1" t="s">
        <v>16</v>
      </c>
      <c r="H13" s="1" t="s">
        <v>132</v>
      </c>
      <c r="I13" s="4">
        <v>2</v>
      </c>
    </row>
    <row r="14" spans="1:13" ht="49.5">
      <c r="A14" s="4">
        <v>13</v>
      </c>
      <c r="B14" s="4" t="s">
        <v>40</v>
      </c>
      <c r="C14" s="1" t="s">
        <v>71</v>
      </c>
      <c r="D14" s="4">
        <v>2022</v>
      </c>
      <c r="E14" s="1" t="s">
        <v>133</v>
      </c>
      <c r="F14" s="1" t="s">
        <v>134</v>
      </c>
      <c r="G14" s="1" t="s">
        <v>17</v>
      </c>
      <c r="H14" s="1" t="s">
        <v>72</v>
      </c>
      <c r="I14" s="4">
        <v>2</v>
      </c>
    </row>
    <row r="15" spans="1:13" ht="66">
      <c r="A15" s="4">
        <v>14</v>
      </c>
      <c r="B15" s="4" t="s">
        <v>40</v>
      </c>
      <c r="C15" s="4" t="s">
        <v>7</v>
      </c>
      <c r="D15" s="4">
        <v>2019</v>
      </c>
      <c r="E15" s="4"/>
      <c r="F15" s="1" t="s">
        <v>73</v>
      </c>
      <c r="G15" s="1" t="s">
        <v>18</v>
      </c>
      <c r="H15" s="1" t="s">
        <v>19</v>
      </c>
      <c r="I15" s="4">
        <v>2</v>
      </c>
    </row>
    <row r="16" spans="1:13" ht="330">
      <c r="A16" s="4">
        <v>15</v>
      </c>
      <c r="B16" s="1" t="s">
        <v>6</v>
      </c>
      <c r="C16" s="4" t="s">
        <v>7</v>
      </c>
      <c r="D16" s="4" t="s">
        <v>7</v>
      </c>
      <c r="E16" s="4" t="s">
        <v>7</v>
      </c>
      <c r="F16" s="1" t="s">
        <v>7</v>
      </c>
      <c r="G16" s="5" t="s">
        <v>135</v>
      </c>
      <c r="H16" s="1" t="s">
        <v>7</v>
      </c>
      <c r="I16" s="4">
        <v>2</v>
      </c>
    </row>
    <row r="17" spans="1:9" ht="33">
      <c r="A17" s="4">
        <v>16</v>
      </c>
      <c r="B17" s="4" t="s">
        <v>6</v>
      </c>
      <c r="C17" s="4" t="s">
        <v>7</v>
      </c>
      <c r="D17" s="4" t="s">
        <v>7</v>
      </c>
      <c r="E17" s="4" t="s">
        <v>7</v>
      </c>
      <c r="F17" s="1" t="s">
        <v>7</v>
      </c>
      <c r="G17" s="1" t="s">
        <v>7</v>
      </c>
      <c r="H17" s="1" t="s">
        <v>136</v>
      </c>
      <c r="I17" s="4">
        <v>2</v>
      </c>
    </row>
    <row r="18" spans="1:9" ht="280.5">
      <c r="A18" s="4">
        <v>17</v>
      </c>
      <c r="B18" s="4" t="s">
        <v>204</v>
      </c>
      <c r="C18" s="1" t="s">
        <v>137</v>
      </c>
      <c r="D18" s="4">
        <v>2021</v>
      </c>
      <c r="E18" s="1" t="s">
        <v>138</v>
      </c>
      <c r="F18" s="1" t="s">
        <v>139</v>
      </c>
      <c r="G18" s="1" t="s">
        <v>140</v>
      </c>
      <c r="H18" s="1" t="s">
        <v>7</v>
      </c>
      <c r="I18" s="4">
        <v>1</v>
      </c>
    </row>
    <row r="19" spans="1:9" ht="231">
      <c r="A19" s="4">
        <v>18</v>
      </c>
      <c r="B19" s="4" t="s">
        <v>204</v>
      </c>
      <c r="C19" s="1" t="s">
        <v>137</v>
      </c>
      <c r="D19" s="4">
        <v>2023</v>
      </c>
      <c r="E19" s="1" t="s">
        <v>141</v>
      </c>
      <c r="F19" s="1" t="s">
        <v>142</v>
      </c>
      <c r="G19" s="1" t="s">
        <v>143</v>
      </c>
      <c r="H19" s="1" t="s">
        <v>7</v>
      </c>
      <c r="I19" s="4">
        <v>1</v>
      </c>
    </row>
    <row r="20" spans="1:9" ht="99">
      <c r="A20" s="4">
        <v>19</v>
      </c>
      <c r="B20" s="4" t="s">
        <v>205</v>
      </c>
      <c r="C20" s="1" t="s">
        <v>144</v>
      </c>
      <c r="D20" s="4">
        <v>2019</v>
      </c>
      <c r="E20" s="1" t="s">
        <v>145</v>
      </c>
      <c r="F20" s="1" t="s">
        <v>74</v>
      </c>
      <c r="G20" s="1" t="s">
        <v>75</v>
      </c>
      <c r="H20" s="1" t="s">
        <v>146</v>
      </c>
      <c r="I20" s="4">
        <v>1</v>
      </c>
    </row>
    <row r="21" spans="1:9" ht="181.5">
      <c r="A21" s="4">
        <v>20</v>
      </c>
      <c r="B21" s="4" t="s">
        <v>204</v>
      </c>
      <c r="C21" s="1" t="s">
        <v>45</v>
      </c>
      <c r="D21" s="4">
        <v>2022</v>
      </c>
      <c r="E21" s="1" t="s">
        <v>147</v>
      </c>
      <c r="F21" s="1" t="s">
        <v>148</v>
      </c>
      <c r="G21" s="1" t="s">
        <v>149</v>
      </c>
      <c r="H21" s="1" t="s">
        <v>98</v>
      </c>
      <c r="I21" s="4"/>
    </row>
    <row r="22" spans="1:9" ht="66">
      <c r="A22" s="4">
        <v>21</v>
      </c>
      <c r="B22" s="4" t="s">
        <v>20</v>
      </c>
      <c r="C22" s="1" t="s">
        <v>150</v>
      </c>
      <c r="D22" s="4">
        <v>2023</v>
      </c>
      <c r="E22" s="1" t="s">
        <v>151</v>
      </c>
      <c r="F22" s="1" t="s">
        <v>97</v>
      </c>
      <c r="G22" s="1" t="s">
        <v>95</v>
      </c>
      <c r="H22" s="1" t="s">
        <v>7</v>
      </c>
      <c r="I22" s="4">
        <v>1</v>
      </c>
    </row>
    <row r="23" spans="1:9" ht="115.5">
      <c r="A23" s="4">
        <v>22</v>
      </c>
      <c r="B23" s="4" t="s">
        <v>203</v>
      </c>
      <c r="C23" s="1" t="s">
        <v>150</v>
      </c>
      <c r="D23" s="4">
        <v>2023</v>
      </c>
      <c r="E23" s="1" t="s">
        <v>151</v>
      </c>
      <c r="F23" s="1" t="s">
        <v>152</v>
      </c>
      <c r="G23" s="1" t="s">
        <v>7</v>
      </c>
      <c r="H23" s="1" t="s">
        <v>153</v>
      </c>
      <c r="I23" s="4">
        <v>1</v>
      </c>
    </row>
    <row r="24" spans="1:9" ht="99">
      <c r="A24" s="4">
        <v>23</v>
      </c>
      <c r="B24" s="4" t="s">
        <v>6</v>
      </c>
      <c r="C24" s="1" t="s">
        <v>154</v>
      </c>
      <c r="D24" s="4">
        <v>2023</v>
      </c>
      <c r="E24" s="4" t="s">
        <v>7</v>
      </c>
      <c r="F24" s="1" t="s">
        <v>92</v>
      </c>
      <c r="G24" s="1" t="s">
        <v>93</v>
      </c>
      <c r="H24" s="1" t="s">
        <v>94</v>
      </c>
      <c r="I24" s="4">
        <v>4</v>
      </c>
    </row>
    <row r="25" spans="1:9" ht="165">
      <c r="A25" s="4">
        <v>24</v>
      </c>
      <c r="B25" s="4" t="s">
        <v>203</v>
      </c>
      <c r="C25" s="1" t="s">
        <v>83</v>
      </c>
      <c r="D25" s="4">
        <v>2020</v>
      </c>
      <c r="E25" s="4" t="s">
        <v>7</v>
      </c>
      <c r="F25" s="1" t="s">
        <v>88</v>
      </c>
      <c r="G25" s="1" t="s">
        <v>90</v>
      </c>
      <c r="H25" s="1" t="s">
        <v>99</v>
      </c>
      <c r="I25" s="4">
        <v>4</v>
      </c>
    </row>
    <row r="26" spans="1:9" ht="264">
      <c r="A26" s="4">
        <v>25</v>
      </c>
      <c r="B26" s="4" t="s">
        <v>203</v>
      </c>
      <c r="C26" s="1" t="s">
        <v>83</v>
      </c>
      <c r="D26" s="4">
        <v>2019</v>
      </c>
      <c r="E26" s="4" t="s">
        <v>7</v>
      </c>
      <c r="F26" s="1" t="s">
        <v>89</v>
      </c>
      <c r="G26" s="1" t="s">
        <v>91</v>
      </c>
      <c r="H26" s="1" t="s">
        <v>100</v>
      </c>
      <c r="I26" s="4">
        <v>4</v>
      </c>
    </row>
    <row r="27" spans="1:9" ht="132">
      <c r="A27" s="4">
        <v>26</v>
      </c>
      <c r="B27" s="4" t="s">
        <v>203</v>
      </c>
      <c r="C27" s="1" t="s">
        <v>83</v>
      </c>
      <c r="D27" s="4">
        <v>2018</v>
      </c>
      <c r="E27" s="4" t="s">
        <v>7</v>
      </c>
      <c r="F27" s="1" t="s">
        <v>86</v>
      </c>
      <c r="G27" s="1" t="s">
        <v>87</v>
      </c>
      <c r="H27" s="1" t="s">
        <v>101</v>
      </c>
      <c r="I27" s="4">
        <v>4</v>
      </c>
    </row>
    <row r="28" spans="1:9" ht="99">
      <c r="A28" s="4">
        <v>27</v>
      </c>
      <c r="B28" s="4" t="s">
        <v>203</v>
      </c>
      <c r="C28" s="1" t="s">
        <v>83</v>
      </c>
      <c r="D28" s="4">
        <v>2022</v>
      </c>
      <c r="E28" s="4" t="s">
        <v>7</v>
      </c>
      <c r="F28" s="1" t="s">
        <v>84</v>
      </c>
      <c r="G28" s="1" t="s">
        <v>85</v>
      </c>
      <c r="H28" s="1" t="s">
        <v>102</v>
      </c>
      <c r="I28" s="4">
        <v>4</v>
      </c>
    </row>
    <row r="29" spans="1:9" ht="66">
      <c r="A29" s="4">
        <v>28</v>
      </c>
      <c r="B29" s="4" t="s">
        <v>203</v>
      </c>
      <c r="C29" s="1" t="s">
        <v>80</v>
      </c>
      <c r="D29" s="4">
        <v>2018</v>
      </c>
      <c r="E29" s="4" t="s">
        <v>7</v>
      </c>
      <c r="F29" s="1" t="s">
        <v>155</v>
      </c>
      <c r="G29" s="1" t="s">
        <v>103</v>
      </c>
      <c r="H29" s="1" t="s">
        <v>104</v>
      </c>
      <c r="I29" s="4">
        <v>3</v>
      </c>
    </row>
    <row r="30" spans="1:9" ht="132">
      <c r="A30" s="4">
        <v>29</v>
      </c>
      <c r="B30" s="4" t="s">
        <v>203</v>
      </c>
      <c r="C30" s="1" t="s">
        <v>80</v>
      </c>
      <c r="D30" s="4">
        <v>2020</v>
      </c>
      <c r="E30" s="6" t="s">
        <v>7</v>
      </c>
      <c r="F30" s="1" t="s">
        <v>81</v>
      </c>
      <c r="G30" s="1" t="s">
        <v>82</v>
      </c>
      <c r="H30" s="1" t="s">
        <v>105</v>
      </c>
      <c r="I30" s="4">
        <v>3</v>
      </c>
    </row>
    <row r="31" spans="1:9" ht="148.5">
      <c r="A31" s="4">
        <v>30</v>
      </c>
      <c r="B31" s="4" t="s">
        <v>20</v>
      </c>
      <c r="C31" s="1" t="s">
        <v>76</v>
      </c>
      <c r="D31" s="4">
        <v>2013</v>
      </c>
      <c r="E31" s="1" t="s">
        <v>77</v>
      </c>
      <c r="F31" s="1" t="s">
        <v>156</v>
      </c>
      <c r="G31" s="1" t="s">
        <v>78</v>
      </c>
      <c r="H31" s="1" t="s">
        <v>79</v>
      </c>
      <c r="I31" s="4">
        <v>1</v>
      </c>
    </row>
    <row r="32" spans="1:9" ht="99">
      <c r="A32" s="4">
        <v>31</v>
      </c>
      <c r="B32" s="4" t="s">
        <v>20</v>
      </c>
      <c r="C32" s="1" t="s">
        <v>45</v>
      </c>
      <c r="D32" s="4">
        <v>2020</v>
      </c>
      <c r="E32" s="1" t="s">
        <v>41</v>
      </c>
      <c r="F32" s="1" t="s">
        <v>157</v>
      </c>
      <c r="G32" s="1" t="s">
        <v>158</v>
      </c>
      <c r="H32" s="1" t="s">
        <v>159</v>
      </c>
      <c r="I32" s="4">
        <v>1</v>
      </c>
    </row>
    <row r="33" spans="1:9" ht="82.5">
      <c r="A33" s="4">
        <v>32</v>
      </c>
      <c r="B33" s="4" t="s">
        <v>40</v>
      </c>
      <c r="C33" s="1" t="s">
        <v>45</v>
      </c>
      <c r="D33" s="4">
        <v>2022</v>
      </c>
      <c r="E33" s="4" t="s">
        <v>7</v>
      </c>
      <c r="F33" s="1" t="s">
        <v>160</v>
      </c>
      <c r="G33" s="1" t="s">
        <v>43</v>
      </c>
      <c r="H33" s="1" t="s">
        <v>42</v>
      </c>
      <c r="I33" s="4">
        <v>2</v>
      </c>
    </row>
    <row r="34" spans="1:9" ht="297">
      <c r="A34" s="4">
        <v>33</v>
      </c>
      <c r="B34" s="4" t="s">
        <v>40</v>
      </c>
      <c r="C34" s="1" t="s">
        <v>161</v>
      </c>
      <c r="D34" s="4">
        <v>2023</v>
      </c>
      <c r="E34" s="1" t="s">
        <v>7</v>
      </c>
      <c r="F34" s="1" t="s">
        <v>44</v>
      </c>
      <c r="G34" s="1" t="s">
        <v>162</v>
      </c>
      <c r="H34" s="1" t="s">
        <v>46</v>
      </c>
      <c r="I34" s="4">
        <v>2</v>
      </c>
    </row>
    <row r="35" spans="1:9" ht="148.5">
      <c r="A35" s="4">
        <v>34</v>
      </c>
      <c r="B35" s="4" t="s">
        <v>20</v>
      </c>
      <c r="C35" s="4" t="s">
        <v>47</v>
      </c>
      <c r="D35" s="4">
        <v>2023</v>
      </c>
      <c r="E35" s="4" t="s">
        <v>7</v>
      </c>
      <c r="F35" s="1" t="s">
        <v>163</v>
      </c>
      <c r="G35" s="1" t="s">
        <v>48</v>
      </c>
      <c r="H35" s="1" t="s">
        <v>7</v>
      </c>
      <c r="I35" s="4">
        <v>2</v>
      </c>
    </row>
    <row r="36" spans="1:9" ht="99">
      <c r="A36" s="4">
        <v>35</v>
      </c>
      <c r="B36" s="4" t="s">
        <v>204</v>
      </c>
      <c r="C36" s="1" t="s">
        <v>58</v>
      </c>
      <c r="D36" s="4">
        <v>2022</v>
      </c>
      <c r="E36" s="1" t="s">
        <v>164</v>
      </c>
      <c r="F36" s="1" t="s">
        <v>59</v>
      </c>
      <c r="G36" s="1" t="s">
        <v>165</v>
      </c>
      <c r="H36" s="1" t="s">
        <v>7</v>
      </c>
      <c r="I36" s="4">
        <v>1</v>
      </c>
    </row>
    <row r="37" spans="1:9" ht="33">
      <c r="A37" s="4">
        <v>36</v>
      </c>
      <c r="B37" s="4" t="s">
        <v>6</v>
      </c>
      <c r="C37" s="1" t="s">
        <v>45</v>
      </c>
      <c r="D37" s="4" t="s">
        <v>7</v>
      </c>
      <c r="E37" s="4" t="s">
        <v>7</v>
      </c>
      <c r="F37" s="1" t="s">
        <v>166</v>
      </c>
      <c r="G37" s="1" t="s">
        <v>7</v>
      </c>
      <c r="H37" s="1" t="s">
        <v>57</v>
      </c>
      <c r="I37" s="4">
        <v>1</v>
      </c>
    </row>
    <row r="38" spans="1:9" ht="115.5">
      <c r="A38" s="4">
        <v>37</v>
      </c>
      <c r="B38" s="4" t="s">
        <v>20</v>
      </c>
      <c r="C38" s="1" t="s">
        <v>167</v>
      </c>
      <c r="D38" s="4">
        <v>1991</v>
      </c>
      <c r="E38" s="1" t="s">
        <v>52</v>
      </c>
      <c r="F38" s="1" t="s">
        <v>53</v>
      </c>
      <c r="G38" s="1" t="s">
        <v>55</v>
      </c>
      <c r="H38" s="1" t="s">
        <v>54</v>
      </c>
      <c r="I38" s="4">
        <v>2</v>
      </c>
    </row>
    <row r="39" spans="1:9" ht="49.5">
      <c r="A39" s="4">
        <v>38</v>
      </c>
      <c r="B39" s="4" t="s">
        <v>6</v>
      </c>
      <c r="C39" s="4" t="s">
        <v>7</v>
      </c>
      <c r="D39" s="4" t="s">
        <v>7</v>
      </c>
      <c r="E39" s="4" t="s">
        <v>7</v>
      </c>
      <c r="F39" s="1" t="s">
        <v>50</v>
      </c>
      <c r="G39" s="1" t="s">
        <v>7</v>
      </c>
      <c r="H39" s="1" t="s">
        <v>51</v>
      </c>
      <c r="I39" s="4">
        <v>1</v>
      </c>
    </row>
    <row r="40" spans="1:9" ht="33">
      <c r="A40" s="4">
        <v>39</v>
      </c>
      <c r="B40" s="4" t="s">
        <v>6</v>
      </c>
      <c r="C40" s="4" t="s">
        <v>7</v>
      </c>
      <c r="D40" s="4" t="s">
        <v>7</v>
      </c>
      <c r="E40" s="4" t="s">
        <v>7</v>
      </c>
      <c r="F40" s="1" t="s">
        <v>168</v>
      </c>
      <c r="G40" s="1" t="s">
        <v>7</v>
      </c>
      <c r="H40" s="1" t="s">
        <v>49</v>
      </c>
      <c r="I40" s="4">
        <v>1</v>
      </c>
    </row>
    <row r="41" spans="1:9" ht="99">
      <c r="A41" s="4">
        <v>40</v>
      </c>
      <c r="B41" s="4" t="s">
        <v>20</v>
      </c>
      <c r="C41" s="1" t="s">
        <v>107</v>
      </c>
      <c r="D41" s="4">
        <v>1993</v>
      </c>
      <c r="E41" s="1" t="s">
        <v>106</v>
      </c>
      <c r="F41" s="1" t="s">
        <v>108</v>
      </c>
      <c r="G41" s="1" t="s">
        <v>109</v>
      </c>
      <c r="H41" s="1" t="s">
        <v>169</v>
      </c>
      <c r="I41" s="4">
        <v>1</v>
      </c>
    </row>
    <row r="42" spans="1:9" ht="409.5">
      <c r="A42" s="4">
        <v>41</v>
      </c>
      <c r="B42" s="4" t="s">
        <v>20</v>
      </c>
      <c r="C42" s="1" t="s">
        <v>167</v>
      </c>
      <c r="D42" s="4">
        <v>1999</v>
      </c>
      <c r="E42" s="1" t="s">
        <v>170</v>
      </c>
      <c r="F42" s="1" t="s">
        <v>171</v>
      </c>
      <c r="G42" s="1" t="s">
        <v>187</v>
      </c>
      <c r="H42" s="1" t="s">
        <v>7</v>
      </c>
      <c r="I42" s="4">
        <v>1</v>
      </c>
    </row>
    <row r="43" spans="1:9" ht="99">
      <c r="A43" s="4">
        <v>42</v>
      </c>
      <c r="B43" s="4" t="s">
        <v>20</v>
      </c>
      <c r="C43" s="1" t="s">
        <v>167</v>
      </c>
      <c r="D43" s="4">
        <v>2000</v>
      </c>
      <c r="E43" s="1" t="s">
        <v>172</v>
      </c>
      <c r="F43" s="1" t="s">
        <v>173</v>
      </c>
      <c r="G43" s="1" t="s">
        <v>186</v>
      </c>
      <c r="H43" s="1" t="s">
        <v>96</v>
      </c>
      <c r="I43" s="4">
        <v>1</v>
      </c>
    </row>
    <row r="44" spans="1:9" ht="82.5">
      <c r="A44" s="4">
        <v>43</v>
      </c>
      <c r="B44" s="4" t="s">
        <v>40</v>
      </c>
      <c r="C44" s="1" t="s">
        <v>174</v>
      </c>
      <c r="D44" s="4">
        <v>1999</v>
      </c>
      <c r="E44" s="6" t="s">
        <v>7</v>
      </c>
      <c r="F44" s="1" t="s">
        <v>37</v>
      </c>
      <c r="G44" s="1" t="s">
        <v>38</v>
      </c>
      <c r="H44" s="1" t="s">
        <v>39</v>
      </c>
      <c r="I44" s="4">
        <v>1</v>
      </c>
    </row>
    <row r="45" spans="1:9" ht="132">
      <c r="A45" s="4">
        <v>44</v>
      </c>
      <c r="B45" s="4" t="s">
        <v>20</v>
      </c>
      <c r="C45" s="1" t="s">
        <v>175</v>
      </c>
      <c r="D45" s="4">
        <v>1992</v>
      </c>
      <c r="E45" s="1" t="s">
        <v>27</v>
      </c>
      <c r="F45" s="1" t="s">
        <v>21</v>
      </c>
      <c r="G45" s="1" t="s">
        <v>22</v>
      </c>
      <c r="H45" s="1" t="s">
        <v>23</v>
      </c>
      <c r="I45" s="4">
        <v>1</v>
      </c>
    </row>
    <row r="46" spans="1:9" ht="99">
      <c r="A46" s="4">
        <v>45</v>
      </c>
      <c r="B46" s="4" t="s">
        <v>20</v>
      </c>
      <c r="C46" s="1" t="s">
        <v>175</v>
      </c>
      <c r="D46" s="4">
        <v>1992</v>
      </c>
      <c r="E46" s="1" t="s">
        <v>28</v>
      </c>
      <c r="F46" s="1" t="s">
        <v>24</v>
      </c>
      <c r="G46" s="1" t="s">
        <v>25</v>
      </c>
      <c r="H46" s="1" t="s">
        <v>26</v>
      </c>
      <c r="I46" s="4">
        <v>1</v>
      </c>
    </row>
    <row r="47" spans="1:9" ht="247.5">
      <c r="A47" s="4">
        <v>46</v>
      </c>
      <c r="B47" s="4" t="s">
        <v>20</v>
      </c>
      <c r="C47" s="1" t="s">
        <v>175</v>
      </c>
      <c r="D47" s="4">
        <v>1995</v>
      </c>
      <c r="E47" s="1" t="s">
        <v>29</v>
      </c>
      <c r="F47" s="1" t="s">
        <v>176</v>
      </c>
      <c r="G47" s="1" t="s">
        <v>31</v>
      </c>
      <c r="H47" s="1" t="s">
        <v>177</v>
      </c>
      <c r="I47" s="4">
        <v>1</v>
      </c>
    </row>
    <row r="48" spans="1:9" ht="181.5">
      <c r="A48" s="4">
        <v>47</v>
      </c>
      <c r="B48" s="4" t="s">
        <v>20</v>
      </c>
      <c r="C48" s="1" t="s">
        <v>175</v>
      </c>
      <c r="D48" s="4">
        <v>1995</v>
      </c>
      <c r="E48" s="1" t="s">
        <v>30</v>
      </c>
      <c r="F48" s="1" t="s">
        <v>178</v>
      </c>
      <c r="G48" s="1" t="s">
        <v>32</v>
      </c>
      <c r="H48" s="1" t="s">
        <v>56</v>
      </c>
      <c r="I48" s="4">
        <v>1</v>
      </c>
    </row>
    <row r="49" spans="1:9" ht="181.5">
      <c r="A49" s="4">
        <v>48</v>
      </c>
      <c r="B49" s="4" t="s">
        <v>20</v>
      </c>
      <c r="C49" s="1" t="s">
        <v>175</v>
      </c>
      <c r="D49" s="4">
        <v>2003</v>
      </c>
      <c r="E49" s="1" t="s">
        <v>33</v>
      </c>
      <c r="F49" s="1" t="s">
        <v>35</v>
      </c>
      <c r="G49" s="1" t="s">
        <v>179</v>
      </c>
      <c r="H49" s="1" t="s">
        <v>7</v>
      </c>
      <c r="I49" s="4">
        <v>1</v>
      </c>
    </row>
    <row r="50" spans="1:9" ht="181.5">
      <c r="A50" s="4">
        <v>49</v>
      </c>
      <c r="B50" s="4" t="s">
        <v>20</v>
      </c>
      <c r="C50" s="1" t="s">
        <v>175</v>
      </c>
      <c r="D50" s="4">
        <v>2004</v>
      </c>
      <c r="E50" s="1" t="s">
        <v>34</v>
      </c>
      <c r="F50" s="1" t="s">
        <v>36</v>
      </c>
      <c r="G50" s="1" t="s">
        <v>180</v>
      </c>
      <c r="H50" s="1" t="s">
        <v>7</v>
      </c>
      <c r="I50" s="4">
        <v>1</v>
      </c>
    </row>
    <row r="51" spans="1:9" ht="409.5">
      <c r="A51" s="4"/>
      <c r="B51" s="4" t="s">
        <v>20</v>
      </c>
      <c r="C51" s="1" t="s">
        <v>175</v>
      </c>
      <c r="D51" s="4">
        <v>2005</v>
      </c>
      <c r="E51" s="1" t="s">
        <v>181</v>
      </c>
      <c r="F51" s="1" t="s">
        <v>183</v>
      </c>
      <c r="G51" s="1" t="s">
        <v>184</v>
      </c>
      <c r="H51" s="1" t="s">
        <v>185</v>
      </c>
      <c r="I51" s="4">
        <v>1</v>
      </c>
    </row>
    <row r="52" spans="1:9" ht="129">
      <c r="A52" s="4">
        <v>51</v>
      </c>
      <c r="B52" s="4" t="s">
        <v>6</v>
      </c>
      <c r="C52" s="1" t="s">
        <v>192</v>
      </c>
      <c r="D52" s="4" t="s">
        <v>7</v>
      </c>
      <c r="E52" s="1" t="s">
        <v>190</v>
      </c>
      <c r="F52" s="1" t="s">
        <v>189</v>
      </c>
      <c r="G52" s="1" t="s">
        <v>188</v>
      </c>
      <c r="H52" s="1" t="s">
        <v>191</v>
      </c>
      <c r="I52" s="4">
        <v>1</v>
      </c>
    </row>
    <row r="53" spans="1:9" ht="115.5">
      <c r="A53" s="4">
        <v>52</v>
      </c>
      <c r="B53" s="4" t="s">
        <v>203</v>
      </c>
      <c r="C53" s="1" t="s">
        <v>193</v>
      </c>
      <c r="D53" s="4">
        <v>2020</v>
      </c>
      <c r="E53" s="1" t="s">
        <v>195</v>
      </c>
      <c r="F53" s="1" t="s">
        <v>194</v>
      </c>
      <c r="G53" s="1" t="s">
        <v>196</v>
      </c>
      <c r="H53" s="1" t="s">
        <v>197</v>
      </c>
      <c r="I53" s="4">
        <v>1</v>
      </c>
    </row>
    <row r="54" spans="1:9" ht="49.5">
      <c r="A54" s="4">
        <v>53</v>
      </c>
      <c r="B54" s="4" t="s">
        <v>203</v>
      </c>
      <c r="C54" s="1" t="s">
        <v>198</v>
      </c>
      <c r="D54" s="4">
        <v>2021</v>
      </c>
      <c r="E54" s="1" t="s">
        <v>199</v>
      </c>
      <c r="F54" s="1" t="s">
        <v>202</v>
      </c>
      <c r="G54" s="1" t="s">
        <v>200</v>
      </c>
      <c r="H54" s="1" t="s">
        <v>201</v>
      </c>
      <c r="I54" s="4">
        <v>1</v>
      </c>
    </row>
  </sheetData>
  <autoFilter ref="A1:J54"/>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Soyeol Park</dc:creator>
  <cp:lastModifiedBy>Windows 사용자</cp:lastModifiedBy>
  <dcterms:created xsi:type="dcterms:W3CDTF">2024-05-29T07:21:40Z</dcterms:created>
  <dcterms:modified xsi:type="dcterms:W3CDTF">2024-12-10T08:38:30Z</dcterms:modified>
</cp:coreProperties>
</file>